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CFD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<sst xmlns="http://schemas.openxmlformats.org/spreadsheetml/2006/main" count="24" uniqueCount="17">
  <si>
    <t>INTERESES DE LA DEUDA</t>
  </si>
  <si>
    <t>CONCEPTO</t>
  </si>
  <si>
    <t>EJERCICIO</t>
  </si>
  <si>
    <t>APROBADO</t>
  </si>
  <si>
    <t>INTERNO</t>
  </si>
  <si>
    <t>EXTERNO</t>
  </si>
  <si>
    <t>TOTAL</t>
  </si>
  <si>
    <t>(PESOS)</t>
  </si>
  <si>
    <t xml:space="preserve">EMPRESA:  TYY  PETRÓLEOS MEXICANOS (Consolidado)      </t>
  </si>
  <si>
    <t>Comisiones y gastos</t>
  </si>
  <si>
    <t xml:space="preserve">  Gobierno Federal -pago de intereses por pasivos financieros menos intereses recibidos por activos financieros disponibles-.</t>
  </si>
  <si>
    <t>2/ Incluye costo por coberturas.</t>
  </si>
  <si>
    <t>1/ A partir de 2008,  se homologa la metodología para la presentación del costo financiero de las entidades paraestatales, en este caso, la Empresa Productiva del Estado Petróleos Mexicanos a la del</t>
  </si>
  <si>
    <r>
      <t xml:space="preserve">Intereses </t>
    </r>
    <r>
      <rPr>
        <vertAlign val="superscript"/>
        <sz val="8"/>
        <rFont val="Montserrat"/>
        <family val="0"/>
      </rPr>
      <t>2/</t>
    </r>
  </si>
  <si>
    <r>
      <t>COSTO FINANCIERO NETO</t>
    </r>
    <r>
      <rPr>
        <b/>
        <vertAlign val="superscript"/>
        <sz val="8"/>
        <rFont val="Montserrat"/>
        <family val="0"/>
      </rPr>
      <t>1/</t>
    </r>
  </si>
  <si>
    <t>Fuente:  Petróleos  Mexicanos.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</si>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</sst>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vertAlign val="superscript"/>
      <sz val="8"/>
      <name val="Montserrat"/>
      <family val="0"/>
    </font>
    <font>
      <b/>
      <vertAlign val="superscript"/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Montserr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4C1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Alignment="1">
      <alignment horizontal="right" vertical="center"/>
      <protection/>
    </xf>
    <xf numFmtId="49" fontId="5" fillId="0" borderId="0" xfId="52" applyNumberFormat="1" applyFont="1" applyFill="1" applyBorder="1" applyAlignment="1">
      <alignment/>
      <protection/>
    </xf>
    <xf numFmtId="37" fontId="5" fillId="0" borderId="0" xfId="52" applyNumberFormat="1" applyFont="1" applyFill="1" applyBorder="1" applyAlignment="1">
      <alignment vertical="center"/>
      <protection/>
    </xf>
    <xf numFmtId="0" fontId="5" fillId="0" borderId="0" xfId="52" applyFont="1" applyFill="1" applyBorder="1" applyAlignment="1">
      <alignment/>
      <protection/>
    </xf>
    <xf numFmtId="164" fontId="5" fillId="0" borderId="0" xfId="52" applyNumberFormat="1" applyFont="1" applyFill="1" applyBorder="1" applyAlignment="1">
      <alignment vertical="center"/>
      <protection/>
    </xf>
    <xf numFmtId="0" fontId="41" fillId="33" borderId="10" xfId="52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vertical="center"/>
      <protection/>
    </xf>
    <xf numFmtId="37" fontId="5" fillId="0" borderId="11" xfId="52" applyNumberFormat="1" applyFont="1" applyFill="1" applyBorder="1" applyAlignment="1">
      <alignment vertical="center"/>
      <protection/>
    </xf>
    <xf numFmtId="49" fontId="4" fillId="0" borderId="12" xfId="52" applyNumberFormat="1" applyFont="1" applyFill="1" applyBorder="1" applyAlignment="1">
      <alignment horizontal="left" vertical="center" indent="2"/>
      <protection/>
    </xf>
    <xf numFmtId="37" fontId="4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1"/>
      <protection/>
    </xf>
    <xf numFmtId="37" fontId="5" fillId="0" borderId="12" xfId="52" applyNumberFormat="1" applyFont="1" applyFill="1" applyBorder="1" applyAlignment="1">
      <alignment vertical="center"/>
      <protection/>
    </xf>
    <xf numFmtId="0" fontId="5" fillId="0" borderId="12" xfId="52" applyFont="1" applyBorder="1" applyAlignment="1">
      <alignment horizontal="left" indent="3"/>
      <protection/>
    </xf>
    <xf numFmtId="0" fontId="5" fillId="0" borderId="12" xfId="52" applyFont="1" applyBorder="1" applyAlignment="1">
      <alignment horizontal="left"/>
      <protection/>
    </xf>
    <xf numFmtId="0" fontId="5" fillId="0" borderId="13" xfId="52" applyFont="1" applyBorder="1" applyAlignment="1">
      <alignment horizontal="left" indent="1"/>
      <protection/>
    </xf>
    <xf numFmtId="37" fontId="5" fillId="0" borderId="13" xfId="52" applyNumberFormat="1" applyFont="1" applyFill="1" applyBorder="1" applyAlignment="1">
      <alignment vertical="center"/>
      <protection/>
    </xf>
    <xf numFmtId="164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41" fillId="33" borderId="10" xfId="52" applyFont="1" applyFill="1" applyBorder="1" applyAlignment="1">
      <alignment horizontal="center" vertical="center"/>
      <protection/>
    </xf>
    <xf numFmtId="0" fontId="41" fillId="33" borderId="14" xfId="52" applyFont="1" applyFill="1" applyBorder="1" applyAlignment="1">
      <alignment horizontal="center" vertical="center"/>
      <protection/>
    </xf>
    <xf numFmtId="0" fontId="41" fillId="33" borderId="15" xfId="52" applyFont="1" applyFill="1" applyBorder="1" applyAlignment="1">
      <alignment horizontal="center" vertical="center"/>
      <protection/>
    </xf>
    <xf numFmtId="0" fontId="41" fillId="33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2"/>
  <sheetViews>
    <sheetView showGridLines="0" tabSelected="1" zoomScale="110" zoomScaleNormal="110" zoomScalePageLayoutView="0" workbookViewId="0" topLeftCell="B1">
      <selection activeCell="E11" sqref="E11"/>
    </sheetView>
  </sheetViews>
  <sheetFormatPr defaultColWidth="9.140625" defaultRowHeight="15"/>
  <cols>
    <col min="1" max="1" width="2.28125" style="0" hidden="1" customWidth="1"/>
    <col min="2" max="2" width="28.140625" style="0" bestFit="1" customWidth="1"/>
    <col min="3" max="3" width="15.28125" style="0" bestFit="1" customWidth="1"/>
    <col min="4" max="5" width="16.140625" style="0" bestFit="1" customWidth="1"/>
    <col min="6" max="6" width="15.28125" style="0" bestFit="1" customWidth="1"/>
    <col min="7" max="11" width="16.140625" style="0" bestFit="1" customWidth="1"/>
  </cols>
  <sheetData>
    <row r="2" spans="2:11" ht="15">
      <c r="B2" s="18" t="s">
        <v>16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15">
      <c r="B3" s="19" t="s">
        <v>0</v>
      </c>
      <c r="C3" s="19"/>
      <c r="D3" s="19"/>
      <c r="E3" s="19"/>
      <c r="F3" s="19"/>
      <c r="G3" s="19"/>
      <c r="H3" s="19"/>
      <c r="I3" s="19"/>
      <c r="J3" s="19"/>
      <c r="K3" s="19"/>
    </row>
    <row r="4" spans="2:11" ht="15">
      <c r="B4" s="19" t="s">
        <v>8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5"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</row>
    <row r="6" spans="2:11" ht="5.25" customHeight="1">
      <c r="B6" s="1"/>
      <c r="C6" s="1"/>
      <c r="D6" s="1"/>
      <c r="E6" s="1"/>
      <c r="F6" s="1"/>
      <c r="G6" s="1"/>
      <c r="H6" s="1"/>
      <c r="I6" s="1"/>
      <c r="J6" s="1"/>
      <c r="K6" s="2"/>
    </row>
    <row r="7" spans="2:11" ht="15">
      <c r="B7" s="20" t="s">
        <v>1</v>
      </c>
      <c r="C7" s="21">
        <v>2021</v>
      </c>
      <c r="D7" s="22"/>
      <c r="E7" s="23"/>
      <c r="F7" s="21">
        <v>2022</v>
      </c>
      <c r="G7" s="22"/>
      <c r="H7" s="22"/>
      <c r="I7" s="22"/>
      <c r="J7" s="22"/>
      <c r="K7" s="23"/>
    </row>
    <row r="8" spans="2:11" ht="15">
      <c r="B8" s="20"/>
      <c r="C8" s="21" t="s">
        <v>2</v>
      </c>
      <c r="D8" s="22"/>
      <c r="E8" s="23"/>
      <c r="F8" s="21" t="s">
        <v>3</v>
      </c>
      <c r="G8" s="22"/>
      <c r="H8" s="23"/>
      <c r="I8" s="21" t="s">
        <v>2</v>
      </c>
      <c r="J8" s="22"/>
      <c r="K8" s="23"/>
    </row>
    <row r="9" spans="2:11" ht="15">
      <c r="B9" s="20"/>
      <c r="C9" s="7" t="s">
        <v>4</v>
      </c>
      <c r="D9" s="7" t="s">
        <v>5</v>
      </c>
      <c r="E9" s="7" t="s">
        <v>6</v>
      </c>
      <c r="F9" s="7" t="s">
        <v>4</v>
      </c>
      <c r="G9" s="7" t="s">
        <v>5</v>
      </c>
      <c r="H9" s="7" t="s">
        <v>6</v>
      </c>
      <c r="I9" s="7" t="s">
        <v>4</v>
      </c>
      <c r="J9" s="7" t="s">
        <v>5</v>
      </c>
      <c r="K9" s="7" t="s">
        <v>6</v>
      </c>
    </row>
    <row r="10" spans="2:11" ht="7.5" customHeight="1">
      <c r="B10" s="8"/>
      <c r="C10" s="9"/>
      <c r="D10" s="9"/>
      <c r="E10" s="9"/>
      <c r="F10" s="9"/>
      <c r="G10" s="9"/>
      <c r="H10" s="9"/>
      <c r="I10" s="9"/>
      <c r="J10" s="9"/>
      <c r="K10" s="9"/>
    </row>
    <row r="11" spans="2:11" ht="15">
      <c r="B11" s="10" t="s">
        <v>14</v>
      </c>
      <c r="C11" s="11">
        <f>+C13+C15</f>
        <v>13484702656</v>
      </c>
      <c r="D11" s="11">
        <f>+D13+D15</f>
        <v>128594368925</v>
      </c>
      <c r="E11" s="11">
        <f>+E13+E15</f>
        <v>142079071581</v>
      </c>
      <c r="F11" s="11">
        <f aca="true" t="shared" si="0" ref="F11:K11">+F13+F15</f>
        <v>23995896260</v>
      </c>
      <c r="G11" s="11">
        <f t="shared" si="0"/>
        <v>118560203744</v>
      </c>
      <c r="H11" s="11">
        <f t="shared" si="0"/>
        <v>142556100004</v>
      </c>
      <c r="I11" s="11">
        <f t="shared" si="0"/>
        <v>23687097658</v>
      </c>
      <c r="J11" s="11">
        <f t="shared" si="0"/>
        <v>108671795328</v>
      </c>
      <c r="K11" s="11">
        <f t="shared" si="0"/>
        <v>132358892986</v>
      </c>
    </row>
    <row r="12" spans="2:11" ht="7.5" customHeight="1">
      <c r="B12" s="12"/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5">
      <c r="B13" s="14" t="s">
        <v>13</v>
      </c>
      <c r="C13" s="13">
        <v>13381758667</v>
      </c>
      <c r="D13" s="13">
        <v>117496364344</v>
      </c>
      <c r="E13" s="13">
        <f>+D13+C13</f>
        <v>130878123011</v>
      </c>
      <c r="F13" s="13">
        <v>23551888493</v>
      </c>
      <c r="G13" s="13">
        <v>114502325296</v>
      </c>
      <c r="H13" s="13">
        <f>F13+G13</f>
        <v>138054213789</v>
      </c>
      <c r="I13" s="13">
        <v>23343942759</v>
      </c>
      <c r="J13" s="13">
        <v>108017654172</v>
      </c>
      <c r="K13" s="13">
        <f>I13+J13</f>
        <v>131361596931</v>
      </c>
    </row>
    <row r="14" spans="2:11" ht="7.5" customHeight="1">
      <c r="B14" s="15"/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5">
      <c r="B15" s="14" t="s">
        <v>9</v>
      </c>
      <c r="C15" s="13">
        <v>102943989</v>
      </c>
      <c r="D15" s="13">
        <v>11098004581</v>
      </c>
      <c r="E15" s="13">
        <f>+D15+C15</f>
        <v>11200948570</v>
      </c>
      <c r="F15" s="13">
        <v>444007767</v>
      </c>
      <c r="G15" s="13">
        <v>4057878448</v>
      </c>
      <c r="H15" s="13">
        <f>F15+G15</f>
        <v>4501886215</v>
      </c>
      <c r="I15" s="13">
        <v>343154899</v>
      </c>
      <c r="J15" s="13">
        <v>654141156</v>
      </c>
      <c r="K15" s="13">
        <f>I15+J15</f>
        <v>997296055</v>
      </c>
    </row>
    <row r="16" spans="2:11" ht="7.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</row>
    <row r="17" spans="2:11" ht="13.5" customHeight="1"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2:11" ht="13.5" customHeight="1">
      <c r="B18" s="3" t="s">
        <v>12</v>
      </c>
      <c r="C18" s="4"/>
      <c r="D18" s="4"/>
      <c r="E18" s="4"/>
      <c r="F18" s="4"/>
      <c r="G18" s="4"/>
      <c r="H18" s="4"/>
      <c r="I18" s="4"/>
      <c r="J18" s="4"/>
      <c r="K18" s="4"/>
    </row>
    <row r="19" spans="2:11" ht="13.5" customHeight="1">
      <c r="B19" s="3" t="s">
        <v>10</v>
      </c>
      <c r="C19" s="4"/>
      <c r="D19" s="4"/>
      <c r="E19" s="4"/>
      <c r="F19" s="4"/>
      <c r="G19" s="4"/>
      <c r="H19" s="4"/>
      <c r="I19" s="4"/>
      <c r="J19" s="4"/>
      <c r="K19" s="4"/>
    </row>
    <row r="20" spans="2:11" ht="15">
      <c r="B20" s="3" t="s">
        <v>11</v>
      </c>
      <c r="C20" s="4"/>
      <c r="D20" s="4"/>
      <c r="E20" s="4"/>
      <c r="F20" s="4"/>
      <c r="G20" s="4"/>
      <c r="H20" s="4"/>
      <c r="I20" s="4"/>
      <c r="J20" s="4"/>
      <c r="K20" s="4"/>
    </row>
    <row r="21" spans="2:11" ht="8.25" customHeight="1"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2:11" ht="13.5" customHeight="1">
      <c r="B22" s="5" t="s">
        <v>15</v>
      </c>
      <c r="C22" s="6"/>
      <c r="D22" s="6"/>
      <c r="E22" s="6"/>
      <c r="F22" s="6"/>
      <c r="G22" s="6"/>
      <c r="H22" s="6"/>
      <c r="I22" s="6"/>
      <c r="J22" s="6"/>
      <c r="K22" s="6"/>
    </row>
  </sheetData>
  <sheetProtection/>
  <mergeCells count="10">
    <mergeCell ref="B2:K2"/>
    <mergeCell ref="B3:K3"/>
    <mergeCell ref="B4:K4"/>
    <mergeCell ref="B5:K5"/>
    <mergeCell ref="B7:B9"/>
    <mergeCell ref="C8:E8"/>
    <mergeCell ref="F8:H8"/>
    <mergeCell ref="I8:K8"/>
    <mergeCell ref="F7:K7"/>
    <mergeCell ref="C7:E7"/>
  </mergeCells>
  <printOptions horizontalCentered="1"/>
  <pageMargins left="0.5905511811023623" right="0.5905511811023623" top="0.984251968503937" bottom="0.7874015748031497" header="0.5905511811023623" footer="0.5905511811023623"/>
  <pageSetup fitToHeight="1" fitToWidth="1" horizontalDpi="1200" verticalDpi="12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Karla García</cp:lastModifiedBy>
  <cp:lastPrinted>2019-01-23T17:14:26Z</cp:lastPrinted>
  <dcterms:created xsi:type="dcterms:W3CDTF">2016-03-23T18:10:21Z</dcterms:created>
  <dcterms:modified xsi:type="dcterms:W3CDTF">2023-03-14T18:10:50Z</dcterms:modified>
  <cp:category/>
  <cp:version/>
  <cp:contentType/>
  <cp:contentStatus/>
</cp:coreProperties>
</file>