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05.03.GODE" sheetId="1" r:id="rId1"/>
  </sheets>
  <definedNames>
    <definedName name="_xlnm.Print_Titles" localSheetId="0">'R05.03.GODE'!$1:$9</definedName>
  </definedNames>
  <calcPr fullCalcOnLoad="1"/>
</workbook>
</file>

<file path=xl/sharedStrings.xml><?xml version="1.0" encoding="utf-8"?>
<sst xmlns="http://schemas.openxmlformats.org/spreadsheetml/2006/main" count="369" uniqueCount="199">
  <si>
    <t>GASTO DE LAS OFICINAS DIPLOMÁTICAS Y CONSULARES DEL PAÍS EN EL EXTERIOR</t>
  </si>
  <si>
    <t>(PESOS)</t>
  </si>
  <si>
    <t>PRESUPUESTO</t>
  </si>
  <si>
    <t>TOTAL</t>
  </si>
  <si>
    <t>OEA</t>
  </si>
  <si>
    <t>ONU</t>
  </si>
  <si>
    <t>Subtotal</t>
  </si>
  <si>
    <t>Canadá</t>
  </si>
  <si>
    <t>Estados Unidos de América</t>
  </si>
  <si>
    <t>Sacramento</t>
  </si>
  <si>
    <t>Boise</t>
  </si>
  <si>
    <t>Las Vegas</t>
  </si>
  <si>
    <t>San Diego</t>
  </si>
  <si>
    <t>San Francisco</t>
  </si>
  <si>
    <t>Albuquerque</t>
  </si>
  <si>
    <t>Atlanta</t>
  </si>
  <si>
    <t>Austin</t>
  </si>
  <si>
    <t>Boston</t>
  </si>
  <si>
    <t>Brownsville</t>
  </si>
  <si>
    <t>Caléxico</t>
  </si>
  <si>
    <t>Calgary</t>
  </si>
  <si>
    <t>Chicago</t>
  </si>
  <si>
    <t>Dallas</t>
  </si>
  <si>
    <t>Del Río</t>
  </si>
  <si>
    <t>Denver</t>
  </si>
  <si>
    <t>Detroit</t>
  </si>
  <si>
    <t>Douglas</t>
  </si>
  <si>
    <t>Eagle Pass</t>
  </si>
  <si>
    <t>El Paso</t>
  </si>
  <si>
    <t>Filadelfia</t>
  </si>
  <si>
    <t>Fresno</t>
  </si>
  <si>
    <t>Gran Bretaña</t>
  </si>
  <si>
    <t>Guangzhou</t>
  </si>
  <si>
    <t>Guatemala</t>
  </si>
  <si>
    <t>Hong Kong</t>
  </si>
  <si>
    <t>Houston</t>
  </si>
  <si>
    <t>Indianápolis</t>
  </si>
  <si>
    <t>Inst. Cult. en Costa Rica</t>
  </si>
  <si>
    <t>Inst. Cult. en San Antonio</t>
  </si>
  <si>
    <t>Kansas</t>
  </si>
  <si>
    <t>Laredo Texas</t>
  </si>
  <si>
    <t>Leamington</t>
  </si>
  <si>
    <t>Little Rock</t>
  </si>
  <si>
    <t>Los Ángeles</t>
  </si>
  <si>
    <t>Mc Allen</t>
  </si>
  <si>
    <t>Miami</t>
  </si>
  <si>
    <t>Montreal</t>
  </si>
  <si>
    <t>Nogales</t>
  </si>
  <si>
    <t>Nueva Orleáns</t>
  </si>
  <si>
    <t>Nueva York</t>
  </si>
  <si>
    <t>Omaha</t>
  </si>
  <si>
    <t>Orlando</t>
  </si>
  <si>
    <t>Oxnard</t>
  </si>
  <si>
    <t>Phoenix</t>
  </si>
  <si>
    <t>Pórtland</t>
  </si>
  <si>
    <t>Presidio</t>
  </si>
  <si>
    <t>Quetzaltenango</t>
  </si>
  <si>
    <t>Raleigh</t>
  </si>
  <si>
    <t>Río de Janeiro</t>
  </si>
  <si>
    <t>Saint Paul</t>
  </si>
  <si>
    <t>Salt Lake City</t>
  </si>
  <si>
    <t>San Antonio</t>
  </si>
  <si>
    <t>San Bernardino</t>
  </si>
  <si>
    <t>San José</t>
  </si>
  <si>
    <t>San Pedro Sula</t>
  </si>
  <si>
    <t>Santa Ana</t>
  </si>
  <si>
    <t>Sao Paulo</t>
  </si>
  <si>
    <t>Seattle</t>
  </si>
  <si>
    <t>Shanghai</t>
  </si>
  <si>
    <t>Tecún Umán</t>
  </si>
  <si>
    <t>Toronto</t>
  </si>
  <si>
    <t>Tucson</t>
  </si>
  <si>
    <t>Vancouver</t>
  </si>
  <si>
    <t>Yuma</t>
  </si>
  <si>
    <t>Barcelona</t>
  </si>
  <si>
    <t>Cuba</t>
  </si>
  <si>
    <t>Estambul</t>
  </si>
  <si>
    <t>Etiopía</t>
  </si>
  <si>
    <t>Frankfurt</t>
  </si>
  <si>
    <t>Haití</t>
  </si>
  <si>
    <t>Inst. Cult. en España</t>
  </si>
  <si>
    <t>Inst. Cult. en Francia</t>
  </si>
  <si>
    <t>Colombia</t>
  </si>
  <si>
    <t>Argentina</t>
  </si>
  <si>
    <t>Belice</t>
  </si>
  <si>
    <t>Bolivia</t>
  </si>
  <si>
    <t>Brasil</t>
  </si>
  <si>
    <t>Costa Rica</t>
  </si>
  <si>
    <t>Ecuador</t>
  </si>
  <si>
    <t>Guyana</t>
  </si>
  <si>
    <t>Honduras</t>
  </si>
  <si>
    <t>Jamaica</t>
  </si>
  <si>
    <t>Nicaragua</t>
  </si>
  <si>
    <t>Panamá</t>
  </si>
  <si>
    <t>Paraguay</t>
  </si>
  <si>
    <t>Perú</t>
  </si>
  <si>
    <t>República del Salvador</t>
  </si>
  <si>
    <t>Santa Lucía</t>
  </si>
  <si>
    <t>Trinidad y Tobago</t>
  </si>
  <si>
    <t>Uruguay</t>
  </si>
  <si>
    <t>Venezuela</t>
  </si>
  <si>
    <t xml:space="preserve">SUBSECRETARÍA DE RELACIONES EXTERIORES (400) </t>
  </si>
  <si>
    <t>Arabia Saudita</t>
  </si>
  <si>
    <t>Australia</t>
  </si>
  <si>
    <t>Finlandia</t>
  </si>
  <si>
    <t>Francia</t>
  </si>
  <si>
    <t>Indonesia</t>
  </si>
  <si>
    <t>Irán</t>
  </si>
  <si>
    <t>Italia</t>
  </si>
  <si>
    <t>Japón</t>
  </si>
  <si>
    <t>Portugal</t>
  </si>
  <si>
    <t>Santa Sede</t>
  </si>
  <si>
    <t>Turquía</t>
  </si>
  <si>
    <t xml:space="preserve">EUROPA (411) </t>
  </si>
  <si>
    <t>Alemania</t>
  </si>
  <si>
    <t>Austria</t>
  </si>
  <si>
    <t>Azerbaiyán</t>
  </si>
  <si>
    <t>Dinamarca</t>
  </si>
  <si>
    <t>UNESCO</t>
  </si>
  <si>
    <t>España</t>
  </si>
  <si>
    <t>Estrasburgo</t>
  </si>
  <si>
    <t>Federación Rusa</t>
  </si>
  <si>
    <t>Grecia</t>
  </si>
  <si>
    <t>Hungría</t>
  </si>
  <si>
    <t>Irlanda</t>
  </si>
  <si>
    <t>O.I. Ginebra</t>
  </si>
  <si>
    <t>OCDE</t>
  </si>
  <si>
    <t>Países Bajos</t>
  </si>
  <si>
    <t>Polonia</t>
  </si>
  <si>
    <t>Reino de Noruega</t>
  </si>
  <si>
    <t>República Checa</t>
  </si>
  <si>
    <t>Rumania</t>
  </si>
  <si>
    <t>Serbia</t>
  </si>
  <si>
    <t>Suecia</t>
  </si>
  <si>
    <t>Suiza</t>
  </si>
  <si>
    <t>Ucrania</t>
  </si>
  <si>
    <t>ASIA - PACÍFICO  (412)</t>
  </si>
  <si>
    <t>China</t>
  </si>
  <si>
    <t>Corea</t>
  </si>
  <si>
    <t>Filipinas</t>
  </si>
  <si>
    <t>India</t>
  </si>
  <si>
    <t>Malasia</t>
  </si>
  <si>
    <t>Qatar</t>
  </si>
  <si>
    <t>Singapur</t>
  </si>
  <si>
    <t>Tailandia</t>
  </si>
  <si>
    <t>Taiwán</t>
  </si>
  <si>
    <t>Vietnam</t>
  </si>
  <si>
    <t>Argelia</t>
  </si>
  <si>
    <t>Ramalá</t>
  </si>
  <si>
    <t>Israel</t>
  </si>
  <si>
    <t>Kenia</t>
  </si>
  <si>
    <t>Kuwait</t>
  </si>
  <si>
    <t>Líbano</t>
  </si>
  <si>
    <t>Marruecos</t>
  </si>
  <si>
    <t>Nigeria</t>
  </si>
  <si>
    <t>República de Ghana</t>
  </si>
  <si>
    <t>Sudáfrica</t>
  </si>
  <si>
    <t>AGENCIA MEXICANA DE COOPERACIÓN INTERNACIONAL PARA EL DESARROLLO (K00)</t>
  </si>
  <si>
    <t xml:space="preserve">SUBSECRETARÍA PARA ASUNTOS MULTILATERALES Y DERECHOS HUMANOS (800) </t>
  </si>
  <si>
    <t>DIRECCIÓN GENERAL PARA LA ORGANIZACIÓN DE LAS NACIONES UNIDAS (811)</t>
  </si>
  <si>
    <t>Fuente: Secretaría de Relaciones Exteriores.</t>
  </si>
  <si>
    <t>Milwaukee</t>
  </si>
  <si>
    <t>Jordania</t>
  </si>
  <si>
    <t>05 RELACIONES EXTERIORES</t>
  </si>
  <si>
    <t>Consular Washington</t>
  </si>
  <si>
    <t xml:space="preserve">CONSULTORÍA JURÍDICA (121) </t>
  </si>
  <si>
    <t>República de Chile</t>
  </si>
  <si>
    <t>República Dominicana</t>
  </si>
  <si>
    <t>Bélgica</t>
  </si>
  <si>
    <t>Salt lake city</t>
  </si>
  <si>
    <t>Arabia saudita</t>
  </si>
  <si>
    <t>Consular de Guatemala</t>
  </si>
  <si>
    <t>Reino de noruega</t>
  </si>
  <si>
    <t>República checa</t>
  </si>
  <si>
    <t>Emiratos Árabes Unidos</t>
  </si>
  <si>
    <t>Federación de Rusia</t>
  </si>
  <si>
    <t>SUBSECRETARÍA PARA AMÉRICA DEL NORTE (200)</t>
  </si>
  <si>
    <t>Consular de París</t>
  </si>
  <si>
    <t>San Juan</t>
  </si>
  <si>
    <t>Milán</t>
  </si>
  <si>
    <t>República popular china</t>
  </si>
  <si>
    <t>DIRECCIÓN GENERAL PARA TEMAS GLOBALES (810)</t>
  </si>
  <si>
    <t>Nueva Zelandia</t>
  </si>
  <si>
    <t>República Árabe Egipto</t>
  </si>
  <si>
    <t>Mumbai</t>
  </si>
  <si>
    <t>Petén</t>
  </si>
  <si>
    <t>Agencias de la O.N.U.</t>
  </si>
  <si>
    <t xml:space="preserve">JEFATURA DE UNIDAD PARA AMÉRICA DEL NORTE (150) </t>
  </si>
  <si>
    <t xml:space="preserve">PROTECCIÓN CONSULAR Y PLANEACIÓN ESTRATÉGICA (151) </t>
  </si>
  <si>
    <t>ÁFRICA Y MEDIO ORIENTE  (413)</t>
  </si>
  <si>
    <t xml:space="preserve">CENTRO AMÉRICA Y EL CARIBE (310) </t>
  </si>
  <si>
    <t xml:space="preserve">AMÉRICA DEL SUR (313) </t>
  </si>
  <si>
    <t xml:space="preserve">SERVICIOS CONSULARES (154) </t>
  </si>
  <si>
    <t>CUENTA PÚBLICA 2022</t>
  </si>
  <si>
    <r>
      <t>REPRESENTACIONES DIPLOMÁTICAS Y CONSULARES EN</t>
    </r>
    <r>
      <rPr>
        <b/>
        <sz val="7"/>
        <color indexed="9"/>
        <rFont val="Montserrat"/>
        <family val="0"/>
      </rPr>
      <t>:</t>
    </r>
  </si>
  <si>
    <r>
      <t>Ejercicio 2021</t>
    </r>
    <r>
      <rPr>
        <b/>
        <vertAlign val="superscript"/>
        <sz val="7"/>
        <color indexed="9"/>
        <rFont val="Montserrat"/>
        <family val="0"/>
      </rPr>
      <t>1</t>
    </r>
    <r>
      <rPr>
        <b/>
        <vertAlign val="superscript"/>
        <sz val="7"/>
        <color indexed="9"/>
        <rFont val="Montserrat"/>
        <family val="0"/>
      </rPr>
      <t>/</t>
    </r>
  </si>
  <si>
    <r>
      <t xml:space="preserve">Ejercicio 2022 </t>
    </r>
    <r>
      <rPr>
        <b/>
        <vertAlign val="superscript"/>
        <sz val="7"/>
        <color indexed="9"/>
        <rFont val="Montserrat"/>
        <family val="0"/>
      </rPr>
      <t>2</t>
    </r>
    <r>
      <rPr>
        <b/>
        <vertAlign val="superscript"/>
        <sz val="7"/>
        <color indexed="9"/>
        <rFont val="Montserrat"/>
        <family val="0"/>
      </rPr>
      <t>/</t>
    </r>
  </si>
  <si>
    <t>1/ Corresponde al Informado en la partida 39902.-Gasto de las oficinas del Servicio Exterior Mexicano en la Cuenta Pública de 2021.</t>
  </si>
  <si>
    <t>2/ Incluye presupuesto pagado y ADEFAS. Las cifras a pesos y las sumas, pueden diferir por efectos de redondeo.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</si>
</sst>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_);\(#,##0.0\)"/>
    <numFmt numFmtId="179" formatCode="_ * #,##0_ ;_ * \-#,##0_ ;_ * &quot;-&quot;??_ ;_ @_ "/>
    <numFmt numFmtId="180" formatCode="#,##0_);\(#,##0\)"/>
    <numFmt numFmtId="181" formatCode="_ * #,##0.00_ ;_ * \-#,##0.00_ ;_ * &quot;-&quot;??_ ;_ @_ 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4"/>
      <name val="Arial"/>
      <family val="2"/>
    </font>
    <font>
      <sz val="9"/>
      <name val="Montserrat"/>
      <family val="0"/>
    </font>
    <font>
      <sz val="7"/>
      <name val="Montserrat"/>
      <family val="0"/>
    </font>
    <font>
      <sz val="18"/>
      <name val="Montserrat"/>
      <family val="0"/>
    </font>
    <font>
      <b/>
      <sz val="7"/>
      <name val="Montserrat"/>
      <family val="0"/>
    </font>
    <font>
      <sz val="7"/>
      <color indexed="8"/>
      <name val="Montserrat"/>
      <family val="0"/>
    </font>
    <font>
      <sz val="14"/>
      <name val="Montserrat"/>
      <family val="0"/>
    </font>
    <font>
      <b/>
      <vertAlign val="superscript"/>
      <sz val="7"/>
      <color indexed="9"/>
      <name val="Montserrat"/>
      <family val="0"/>
    </font>
    <font>
      <b/>
      <sz val="7"/>
      <color indexed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 Light"/>
      <family val="2"/>
    </font>
    <font>
      <b/>
      <sz val="13"/>
      <color indexed="8"/>
      <name val="Calibri"/>
      <family val="2"/>
    </font>
    <font>
      <b/>
      <sz val="7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Montserrat"/>
      <family val="0"/>
    </font>
    <font>
      <sz val="7"/>
      <color theme="1"/>
      <name val="Montserrat"/>
      <family val="0"/>
    </font>
    <font>
      <b/>
      <sz val="7"/>
      <color theme="0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theme="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37" fontId="6" fillId="0" borderId="11" xfId="0" applyNumberFormat="1" applyFont="1" applyFill="1" applyBorder="1" applyAlignment="1">
      <alignment horizontal="centerContinuous" vertical="center"/>
    </xf>
    <xf numFmtId="37" fontId="5" fillId="0" borderId="0" xfId="0" applyNumberFormat="1" applyFont="1" applyFill="1" applyBorder="1" applyAlignment="1">
      <alignment horizontal="centerContinuous" vertical="center"/>
    </xf>
    <xf numFmtId="37" fontId="5" fillId="0" borderId="12" xfId="0" applyNumberFormat="1" applyFont="1" applyFill="1" applyBorder="1" applyAlignment="1" quotePrefix="1">
      <alignment horizontal="center" vertical="center"/>
    </xf>
    <xf numFmtId="37" fontId="7" fillId="0" borderId="0" xfId="0" applyNumberFormat="1" applyFont="1" applyFill="1" applyBorder="1" applyAlignment="1">
      <alignment horizontal="right" vertical="center"/>
    </xf>
    <xf numFmtId="37" fontId="7" fillId="0" borderId="10" xfId="0" applyNumberFormat="1" applyFont="1" applyFill="1" applyBorder="1" applyAlignment="1">
      <alignment horizontal="centerContinuous" vertical="center"/>
    </xf>
    <xf numFmtId="37" fontId="44" fillId="0" borderId="12" xfId="0" applyNumberFormat="1" applyFont="1" applyFill="1" applyBorder="1" applyAlignment="1" quotePrefix="1">
      <alignment horizontal="right" vertical="center"/>
    </xf>
    <xf numFmtId="49" fontId="7" fillId="0" borderId="0" xfId="53" applyNumberFormat="1" applyFont="1" applyFill="1" applyBorder="1" applyAlignment="1">
      <alignment horizontal="left" vertical="center"/>
      <protection/>
    </xf>
    <xf numFmtId="37" fontId="7" fillId="0" borderId="0" xfId="0" applyNumberFormat="1" applyFont="1" applyFill="1" applyBorder="1" applyAlignment="1">
      <alignment horizontal="centerContinuous" vertical="center"/>
    </xf>
    <xf numFmtId="49" fontId="5" fillId="0" borderId="0" xfId="53" applyNumberFormat="1" applyFont="1" applyFill="1" applyBorder="1" applyAlignment="1">
      <alignment horizontal="left" vertical="center"/>
      <protection/>
    </xf>
    <xf numFmtId="37" fontId="45" fillId="0" borderId="12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53" applyNumberFormat="1" applyFont="1" applyFill="1" applyBorder="1" applyAlignment="1">
      <alignment vertical="center"/>
      <protection/>
    </xf>
    <xf numFmtId="49" fontId="6" fillId="0" borderId="11" xfId="0" applyNumberFormat="1" applyFont="1" applyFill="1" applyBorder="1" applyAlignment="1">
      <alignment vertical="center"/>
    </xf>
    <xf numFmtId="179" fontId="5" fillId="0" borderId="12" xfId="49" applyNumberFormat="1" applyFont="1" applyFill="1" applyBorder="1" applyAlignment="1">
      <alignment vertical="center"/>
    </xf>
    <xf numFmtId="179" fontId="5" fillId="0" borderId="12" xfId="53" applyNumberFormat="1" applyFont="1" applyFill="1" applyBorder="1">
      <alignment/>
      <protection/>
    </xf>
    <xf numFmtId="0" fontId="5" fillId="0" borderId="0" xfId="53" applyFont="1" applyFill="1" applyBorder="1">
      <alignment/>
      <protection/>
    </xf>
    <xf numFmtId="179" fontId="8" fillId="0" borderId="12" xfId="49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/>
    </xf>
    <xf numFmtId="49" fontId="5" fillId="0" borderId="0" xfId="53" applyNumberFormat="1" applyFont="1" applyFill="1" applyBorder="1" applyAlignment="1">
      <alignment horizontal="right" vertical="center"/>
      <protection/>
    </xf>
    <xf numFmtId="179" fontId="5" fillId="0" borderId="12" xfId="49" applyNumberFormat="1" applyFont="1" applyFill="1" applyBorder="1" applyAlignment="1">
      <alignment/>
    </xf>
    <xf numFmtId="179" fontId="5" fillId="0" borderId="12" xfId="49" applyNumberFormat="1" applyFont="1" applyFill="1" applyBorder="1" applyAlignment="1">
      <alignment/>
    </xf>
    <xf numFmtId="37" fontId="6" fillId="0" borderId="11" xfId="0" applyNumberFormat="1" applyFont="1" applyFill="1" applyBorder="1" applyAlignment="1">
      <alignment vertical="center"/>
    </xf>
    <xf numFmtId="49" fontId="7" fillId="0" borderId="0" xfId="53" applyNumberFormat="1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/>
      <protection/>
    </xf>
    <xf numFmtId="0" fontId="6" fillId="0" borderId="11" xfId="0" applyFont="1" applyFill="1" applyBorder="1" applyAlignment="1">
      <alignment/>
    </xf>
    <xf numFmtId="49" fontId="5" fillId="0" borderId="0" xfId="53" applyNumberFormat="1" applyFont="1" applyFill="1" applyBorder="1" applyAlignment="1">
      <alignment horizontal="left" vertical="center" wrapText="1"/>
      <protection/>
    </xf>
    <xf numFmtId="0" fontId="9" fillId="0" borderId="13" xfId="0" applyFont="1" applyBorder="1" applyAlignment="1">
      <alignment/>
    </xf>
    <xf numFmtId="49" fontId="5" fillId="0" borderId="14" xfId="53" applyNumberFormat="1" applyFont="1" applyFill="1" applyBorder="1" applyAlignment="1">
      <alignment vertical="center"/>
      <protection/>
    </xf>
    <xf numFmtId="179" fontId="5" fillId="0" borderId="15" xfId="49" applyNumberFormat="1" applyFont="1" applyFill="1" applyBorder="1" applyAlignment="1">
      <alignment/>
    </xf>
    <xf numFmtId="0" fontId="5" fillId="0" borderId="0" xfId="53" applyFont="1" applyFill="1" applyBorder="1" applyAlignment="1">
      <alignment vertical="center"/>
      <protection/>
    </xf>
    <xf numFmtId="17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7" fontId="7" fillId="0" borderId="0" xfId="0" applyNumberFormat="1" applyFont="1" applyFill="1" applyBorder="1" applyAlignment="1">
      <alignment horizontal="left" vertical="center"/>
    </xf>
    <xf numFmtId="37" fontId="5" fillId="0" borderId="0" xfId="0" applyNumberFormat="1" applyFont="1" applyFill="1" applyBorder="1" applyAlignment="1">
      <alignment horizontal="left" vertical="center"/>
    </xf>
    <xf numFmtId="49" fontId="5" fillId="0" borderId="10" xfId="53" applyNumberFormat="1" applyFont="1" applyFill="1" applyBorder="1" applyAlignment="1">
      <alignment vertical="center"/>
      <protection/>
    </xf>
    <xf numFmtId="49" fontId="6" fillId="0" borderId="13" xfId="0" applyNumberFormat="1" applyFont="1" applyFill="1" applyBorder="1" applyAlignment="1">
      <alignment vertical="center"/>
    </xf>
    <xf numFmtId="179" fontId="8" fillId="0" borderId="15" xfId="49" applyNumberFormat="1" applyFont="1" applyFill="1" applyBorder="1" applyAlignment="1">
      <alignment vertical="center"/>
    </xf>
    <xf numFmtId="0" fontId="45" fillId="0" borderId="14" xfId="0" applyFont="1" applyFill="1" applyBorder="1" applyAlignment="1">
      <alignment/>
    </xf>
    <xf numFmtId="179" fontId="5" fillId="0" borderId="15" xfId="49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49" fontId="5" fillId="0" borderId="14" xfId="53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vertical="top" wrapText="1"/>
    </xf>
    <xf numFmtId="49" fontId="5" fillId="0" borderId="0" xfId="53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37" fontId="6" fillId="0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53" applyNumberFormat="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top" wrapText="1"/>
    </xf>
    <xf numFmtId="178" fontId="4" fillId="0" borderId="0" xfId="0" applyNumberFormat="1" applyFont="1" applyFill="1" applyAlignment="1">
      <alignment horizontal="center" vertical="center"/>
    </xf>
    <xf numFmtId="3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7" fontId="46" fillId="33" borderId="17" xfId="0" applyNumberFormat="1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7" xfId="0" applyNumberFormat="1" applyFont="1" applyFill="1" applyBorder="1" applyAlignment="1" quotePrefix="1">
      <alignment horizontal="center" vertical="center"/>
    </xf>
    <xf numFmtId="0" fontId="7" fillId="33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7"/>
  <sheetViews>
    <sheetView showGridLines="0" tabSelected="1" zoomScale="110" zoomScaleNormal="110" zoomScaleSheetLayoutView="85" workbookViewId="0" topLeftCell="A1">
      <selection activeCell="C425" sqref="C425"/>
    </sheetView>
  </sheetViews>
  <sheetFormatPr defaultColWidth="0" defaultRowHeight="12.75" customHeight="1"/>
  <cols>
    <col min="1" max="1" width="2.7109375" style="1" customWidth="1"/>
    <col min="2" max="2" width="1.57421875" style="0" customWidth="1"/>
    <col min="3" max="3" width="69.28125" style="0" customWidth="1"/>
    <col min="4" max="4" width="6.00390625" style="0" customWidth="1"/>
    <col min="5" max="5" width="11.421875" style="0" customWidth="1"/>
    <col min="6" max="6" width="12.421875" style="0" customWidth="1"/>
    <col min="7" max="7" width="2.7109375" style="1" customWidth="1"/>
    <col min="8" max="255" width="0" style="1" hidden="1" customWidth="1"/>
    <col min="256" max="16384" width="11.421875" style="1" hidden="1" customWidth="1"/>
  </cols>
  <sheetData>
    <row r="1" ht="8.25" customHeight="1"/>
    <row r="2" spans="2:6" ht="12.75" customHeight="1">
      <c r="B2" s="55" t="s">
        <v>193</v>
      </c>
      <c r="C2" s="55"/>
      <c r="D2" s="55"/>
      <c r="E2" s="55"/>
      <c r="F2" s="55"/>
    </row>
    <row r="3" spans="2:6" ht="12.75" customHeight="1">
      <c r="B3" s="56" t="s">
        <v>0</v>
      </c>
      <c r="C3" s="56"/>
      <c r="D3" s="56"/>
      <c r="E3" s="56"/>
      <c r="F3" s="56"/>
    </row>
    <row r="4" spans="2:6" ht="12.75" customHeight="1">
      <c r="B4" s="57" t="s">
        <v>163</v>
      </c>
      <c r="C4" s="57"/>
      <c r="D4" s="57"/>
      <c r="E4" s="57"/>
      <c r="F4" s="57"/>
    </row>
    <row r="5" spans="2:6" ht="15" customHeight="1">
      <c r="B5" s="58" t="s">
        <v>1</v>
      </c>
      <c r="C5" s="58"/>
      <c r="D5" s="58"/>
      <c r="E5" s="58"/>
      <c r="F5" s="58"/>
    </row>
    <row r="6" spans="2:6" ht="2.25" customHeight="1">
      <c r="B6" s="4"/>
      <c r="C6" s="4"/>
      <c r="D6" s="4"/>
      <c r="E6" s="4"/>
      <c r="F6" s="4"/>
    </row>
    <row r="7" spans="2:6" ht="12.75" customHeight="1">
      <c r="B7" s="59" t="s">
        <v>194</v>
      </c>
      <c r="C7" s="59"/>
      <c r="D7" s="59"/>
      <c r="E7" s="59" t="s">
        <v>2</v>
      </c>
      <c r="F7" s="60"/>
    </row>
    <row r="8" spans="2:6" ht="12.75" customHeight="1">
      <c r="B8" s="59"/>
      <c r="C8" s="59"/>
      <c r="D8" s="59"/>
      <c r="E8" s="61" t="s">
        <v>195</v>
      </c>
      <c r="F8" s="61" t="s">
        <v>196</v>
      </c>
    </row>
    <row r="9" spans="2:6" ht="12.75" customHeight="1">
      <c r="B9" s="59"/>
      <c r="C9" s="59"/>
      <c r="D9" s="59"/>
      <c r="E9" s="62"/>
      <c r="F9" s="62"/>
    </row>
    <row r="10" spans="2:6" ht="6" customHeight="1">
      <c r="B10" s="5"/>
      <c r="C10" s="6"/>
      <c r="D10" s="6"/>
      <c r="E10" s="7"/>
      <c r="F10" s="7"/>
    </row>
    <row r="11" spans="2:6" ht="10.5" customHeight="1">
      <c r="B11" s="5"/>
      <c r="C11" s="8" t="s">
        <v>3</v>
      </c>
      <c r="D11" s="9"/>
      <c r="E11" s="10">
        <f>SUM(E15+E20+E27+E172+E260+E278+E295+E305+E340+E358+E381+E387+E399+E406+E413)</f>
        <v>3531272424.3</v>
      </c>
      <c r="F11" s="10">
        <f>SUM(F15+F20+F27+F172+F260+F278+F295+F305+F340+F358+F381+F387+F399+F406+F413)</f>
        <v>3705300881.419999</v>
      </c>
    </row>
    <row r="12" spans="2:6" ht="10.5" customHeight="1">
      <c r="B12" s="5"/>
      <c r="C12" s="11" t="s">
        <v>165</v>
      </c>
      <c r="D12" s="12"/>
      <c r="E12" s="10"/>
      <c r="F12" s="10"/>
    </row>
    <row r="13" spans="2:6" ht="10.5" customHeight="1">
      <c r="B13" s="5"/>
      <c r="C13" s="11"/>
      <c r="D13" s="12"/>
      <c r="E13" s="10"/>
      <c r="F13" s="10"/>
    </row>
    <row r="14" spans="2:6" ht="10.5" customHeight="1">
      <c r="B14" s="5"/>
      <c r="C14" s="13" t="s">
        <v>8</v>
      </c>
      <c r="D14" s="12"/>
      <c r="E14" s="14">
        <v>17049.13</v>
      </c>
      <c r="F14" s="14"/>
    </row>
    <row r="15" spans="2:6" ht="10.5" customHeight="1">
      <c r="B15" s="5"/>
      <c r="C15" s="15" t="s">
        <v>6</v>
      </c>
      <c r="D15" s="16"/>
      <c r="E15" s="18">
        <f>SUM(E12:E14)</f>
        <v>17049.13</v>
      </c>
      <c r="F15" s="18">
        <f>SUM(F12:F14)</f>
        <v>0</v>
      </c>
    </row>
    <row r="16" spans="2:6" ht="10.5" customHeight="1">
      <c r="B16" s="17"/>
      <c r="C16" s="8"/>
      <c r="D16" s="12"/>
      <c r="E16" s="10"/>
      <c r="F16" s="10"/>
    </row>
    <row r="17" spans="2:6" ht="10.5" customHeight="1">
      <c r="B17" s="17"/>
      <c r="C17" s="37" t="s">
        <v>176</v>
      </c>
      <c r="D17" s="12"/>
      <c r="E17" s="10"/>
      <c r="F17" s="10"/>
    </row>
    <row r="18" spans="2:6" ht="10.5" customHeight="1">
      <c r="B18" s="17"/>
      <c r="C18" s="8"/>
      <c r="D18" s="12"/>
      <c r="E18" s="10"/>
      <c r="F18" s="10"/>
    </row>
    <row r="19" spans="2:6" ht="10.5" customHeight="1">
      <c r="B19" s="17"/>
      <c r="C19" s="38" t="s">
        <v>49</v>
      </c>
      <c r="D19" s="12"/>
      <c r="E19" s="14">
        <v>102000</v>
      </c>
      <c r="F19" s="14"/>
    </row>
    <row r="20" spans="2:6" ht="10.5" customHeight="1">
      <c r="B20" s="17"/>
      <c r="C20" s="15" t="s">
        <v>6</v>
      </c>
      <c r="D20" s="16"/>
      <c r="E20" s="18">
        <f>SUM(E18:E19)</f>
        <v>102000</v>
      </c>
      <c r="F20" s="18">
        <f>SUM(F18:F19)</f>
        <v>0</v>
      </c>
    </row>
    <row r="21" spans="2:6" ht="10.5" customHeight="1">
      <c r="B21" s="17"/>
      <c r="C21" s="8"/>
      <c r="D21" s="12"/>
      <c r="E21" s="10"/>
      <c r="F21" s="10"/>
    </row>
    <row r="22" spans="2:6" ht="10.5" customHeight="1">
      <c r="B22" s="17"/>
      <c r="C22" s="11" t="s">
        <v>187</v>
      </c>
      <c r="D22" s="16"/>
      <c r="E22" s="18"/>
      <c r="F22" s="18"/>
    </row>
    <row r="23" spans="2:6" ht="10.5" customHeight="1">
      <c r="B23" s="17"/>
      <c r="C23" s="16"/>
      <c r="D23" s="16"/>
      <c r="E23" s="18"/>
      <c r="F23" s="18"/>
    </row>
    <row r="24" spans="2:6" ht="10.5" customHeight="1">
      <c r="B24" s="17"/>
      <c r="C24" s="16" t="s">
        <v>7</v>
      </c>
      <c r="D24" s="16"/>
      <c r="E24" s="19">
        <v>40784957.11</v>
      </c>
      <c r="F24" s="19">
        <v>41039585.98</v>
      </c>
    </row>
    <row r="25" spans="2:6" ht="10.5" customHeight="1">
      <c r="B25" s="17"/>
      <c r="C25" s="16" t="s">
        <v>8</v>
      </c>
      <c r="D25" s="16"/>
      <c r="E25" s="19">
        <v>71205296.23</v>
      </c>
      <c r="F25" s="19">
        <v>74987082.22</v>
      </c>
    </row>
    <row r="26" spans="2:6" ht="10.5" customHeight="1">
      <c r="B26" s="17"/>
      <c r="C26" s="16" t="s">
        <v>43</v>
      </c>
      <c r="D26" s="16"/>
      <c r="E26" s="19"/>
      <c r="F26" s="19">
        <v>468541.33</v>
      </c>
    </row>
    <row r="27" spans="2:6" ht="10.5" customHeight="1">
      <c r="B27" s="17"/>
      <c r="C27" s="15" t="s">
        <v>6</v>
      </c>
      <c r="D27" s="16"/>
      <c r="E27" s="18">
        <f>SUM(E24:E26)</f>
        <v>111990253.34</v>
      </c>
      <c r="F27" s="18">
        <f>SUM(F24:F26)</f>
        <v>116495209.52999999</v>
      </c>
    </row>
    <row r="28" spans="2:6" ht="10.5" customHeight="1">
      <c r="B28" s="17"/>
      <c r="C28" s="23"/>
      <c r="D28" s="16"/>
      <c r="E28" s="21"/>
      <c r="F28" s="21"/>
    </row>
    <row r="29" spans="2:6" ht="10.5" customHeight="1">
      <c r="B29" s="17"/>
      <c r="C29" s="11" t="s">
        <v>188</v>
      </c>
      <c r="D29" s="16"/>
      <c r="E29" s="18"/>
      <c r="F29" s="18"/>
    </row>
    <row r="30" spans="2:6" ht="10.5" customHeight="1">
      <c r="B30" s="17"/>
      <c r="C30" s="11"/>
      <c r="D30" s="16"/>
      <c r="E30" s="18"/>
      <c r="F30" s="18"/>
    </row>
    <row r="31" spans="1:6" ht="10.5" customHeight="1">
      <c r="A31" s="36"/>
      <c r="B31" s="17"/>
      <c r="C31" s="16" t="s">
        <v>14</v>
      </c>
      <c r="D31" s="16"/>
      <c r="E31" s="21">
        <v>93413.64</v>
      </c>
      <c r="F31" s="21">
        <v>139071.06</v>
      </c>
    </row>
    <row r="32" spans="1:6" ht="10.5" customHeight="1">
      <c r="A32" s="36"/>
      <c r="B32" s="17"/>
      <c r="C32" s="16" t="s">
        <v>15</v>
      </c>
      <c r="D32" s="16"/>
      <c r="E32" s="21">
        <v>16179.64</v>
      </c>
      <c r="F32" s="21">
        <v>7064.06</v>
      </c>
    </row>
    <row r="33" spans="1:6" ht="10.5" customHeight="1">
      <c r="A33" s="36"/>
      <c r="B33" s="17"/>
      <c r="C33" s="16" t="s">
        <v>16</v>
      </c>
      <c r="D33" s="16"/>
      <c r="E33" s="21">
        <v>17543.27</v>
      </c>
      <c r="F33" s="21">
        <v>20473.41</v>
      </c>
    </row>
    <row r="34" spans="1:6" ht="10.5" customHeight="1">
      <c r="A34" s="36"/>
      <c r="B34" s="17"/>
      <c r="C34" s="16" t="s">
        <v>74</v>
      </c>
      <c r="D34" s="16"/>
      <c r="E34" s="21">
        <v>12280.45</v>
      </c>
      <c r="F34" s="21">
        <v>7068.46</v>
      </c>
    </row>
    <row r="35" spans="1:6" ht="10.5" customHeight="1">
      <c r="A35" s="36"/>
      <c r="B35" s="17"/>
      <c r="C35" s="16" t="s">
        <v>10</v>
      </c>
      <c r="D35" s="16"/>
      <c r="E35" s="21">
        <v>6374.53</v>
      </c>
      <c r="F35" s="21">
        <v>31064.42</v>
      </c>
    </row>
    <row r="36" spans="1:6" ht="10.5" customHeight="1">
      <c r="A36" s="36"/>
      <c r="B36" s="17"/>
      <c r="C36" s="16" t="s">
        <v>17</v>
      </c>
      <c r="D36" s="16"/>
      <c r="E36" s="21">
        <v>11307.06</v>
      </c>
      <c r="F36" s="21">
        <v>14707.31</v>
      </c>
    </row>
    <row r="37" spans="1:6" ht="10.5" customHeight="1">
      <c r="A37" s="36"/>
      <c r="B37" s="17"/>
      <c r="C37" s="16" t="s">
        <v>18</v>
      </c>
      <c r="D37" s="16"/>
      <c r="E37" s="21"/>
      <c r="F37" s="21">
        <v>120970.72</v>
      </c>
    </row>
    <row r="38" spans="1:6" ht="10.5" customHeight="1">
      <c r="A38" s="36"/>
      <c r="B38" s="17"/>
      <c r="C38" s="16" t="s">
        <v>19</v>
      </c>
      <c r="D38" s="16"/>
      <c r="E38" s="21">
        <v>118158.97</v>
      </c>
      <c r="F38" s="21">
        <v>119151.12</v>
      </c>
    </row>
    <row r="39" spans="1:6" ht="10.5" customHeight="1">
      <c r="A39" s="36"/>
      <c r="B39" s="17"/>
      <c r="C39" s="16" t="s">
        <v>20</v>
      </c>
      <c r="D39" s="16"/>
      <c r="E39" s="21">
        <v>10122.31</v>
      </c>
      <c r="F39" s="21">
        <v>10819.47</v>
      </c>
    </row>
    <row r="40" spans="1:6" ht="10.5" customHeight="1">
      <c r="A40" s="36"/>
      <c r="B40" s="17"/>
      <c r="C40" s="16" t="s">
        <v>7</v>
      </c>
      <c r="D40" s="16"/>
      <c r="E40" s="21"/>
      <c r="F40" s="21">
        <v>9937.69</v>
      </c>
    </row>
    <row r="41" spans="1:6" ht="10.5" customHeight="1">
      <c r="A41" s="36"/>
      <c r="B41" s="17"/>
      <c r="C41" s="16" t="s">
        <v>21</v>
      </c>
      <c r="D41" s="39"/>
      <c r="E41" s="21">
        <v>153298.3</v>
      </c>
      <c r="F41" s="21">
        <v>258301.85</v>
      </c>
    </row>
    <row r="42" spans="1:6" ht="10.5" customHeight="1">
      <c r="A42" s="36"/>
      <c r="B42" s="17"/>
      <c r="C42" s="16" t="s">
        <v>22</v>
      </c>
      <c r="D42" s="16"/>
      <c r="E42" s="21">
        <v>11644.09</v>
      </c>
      <c r="F42" s="21"/>
    </row>
    <row r="43" spans="1:6" ht="10.5" customHeight="1">
      <c r="A43" s="36"/>
      <c r="B43" s="17"/>
      <c r="C43" s="16" t="s">
        <v>23</v>
      </c>
      <c r="D43" s="16"/>
      <c r="E43" s="21"/>
      <c r="F43" s="21">
        <v>165162.16</v>
      </c>
    </row>
    <row r="44" spans="1:6" ht="10.5" customHeight="1">
      <c r="A44" s="36"/>
      <c r="B44" s="17"/>
      <c r="C44" s="16" t="s">
        <v>24</v>
      </c>
      <c r="D44" s="16"/>
      <c r="E44" s="21">
        <v>38749.35</v>
      </c>
      <c r="F44" s="21">
        <v>144.02</v>
      </c>
    </row>
    <row r="45" spans="1:6" ht="10.5" customHeight="1">
      <c r="A45" s="36"/>
      <c r="B45" s="40"/>
      <c r="C45" s="32" t="s">
        <v>25</v>
      </c>
      <c r="D45" s="32"/>
      <c r="E45" s="41">
        <v>33885.2</v>
      </c>
      <c r="F45" s="41">
        <v>63725.71</v>
      </c>
    </row>
    <row r="46" spans="1:6" ht="10.5" customHeight="1">
      <c r="A46" s="36"/>
      <c r="B46" s="17"/>
      <c r="C46" s="16" t="s">
        <v>26</v>
      </c>
      <c r="D46" s="16"/>
      <c r="E46" s="21">
        <v>3785.83</v>
      </c>
      <c r="F46" s="21">
        <v>43636.87</v>
      </c>
    </row>
    <row r="47" spans="1:6" ht="10.5" customHeight="1">
      <c r="A47" s="36"/>
      <c r="B47" s="17"/>
      <c r="C47" s="16" t="s">
        <v>27</v>
      </c>
      <c r="D47" s="16"/>
      <c r="E47" s="21">
        <v>15867.63</v>
      </c>
      <c r="F47" s="21">
        <v>79183.19</v>
      </c>
    </row>
    <row r="48" spans="1:6" ht="10.5" customHeight="1">
      <c r="A48" s="36"/>
      <c r="B48" s="17"/>
      <c r="C48" s="16" t="s">
        <v>28</v>
      </c>
      <c r="D48" s="16"/>
      <c r="E48" s="21">
        <v>135892.82</v>
      </c>
      <c r="F48" s="21">
        <v>249528.89</v>
      </c>
    </row>
    <row r="49" spans="1:6" ht="10.5" customHeight="1">
      <c r="A49" s="36"/>
      <c r="B49" s="17"/>
      <c r="C49" s="16" t="s">
        <v>174</v>
      </c>
      <c r="D49" s="16"/>
      <c r="E49" s="21"/>
      <c r="F49" s="21">
        <v>9935.2</v>
      </c>
    </row>
    <row r="50" spans="1:6" ht="10.5" customHeight="1">
      <c r="A50" s="36"/>
      <c r="B50" s="17"/>
      <c r="C50" s="16" t="s">
        <v>76</v>
      </c>
      <c r="D50" s="16"/>
      <c r="E50" s="21"/>
      <c r="F50" s="21">
        <v>3448.47</v>
      </c>
    </row>
    <row r="51" spans="1:6" ht="10.5" customHeight="1">
      <c r="A51" s="36"/>
      <c r="B51" s="17"/>
      <c r="C51" s="16" t="s">
        <v>29</v>
      </c>
      <c r="D51" s="16"/>
      <c r="E51" s="21">
        <v>48796.39</v>
      </c>
      <c r="F51" s="21">
        <v>77610.77</v>
      </c>
    </row>
    <row r="52" spans="1:6" ht="10.5" customHeight="1">
      <c r="A52" s="36"/>
      <c r="B52" s="17"/>
      <c r="C52" s="16" t="s">
        <v>78</v>
      </c>
      <c r="D52" s="16"/>
      <c r="E52" s="21">
        <v>12171.42</v>
      </c>
      <c r="F52" s="21">
        <v>5560.73</v>
      </c>
    </row>
    <row r="53" spans="1:6" ht="10.5" customHeight="1">
      <c r="A53" s="36"/>
      <c r="B53" s="17"/>
      <c r="C53" s="16" t="s">
        <v>30</v>
      </c>
      <c r="D53" s="16"/>
      <c r="E53" s="21">
        <v>9241.75</v>
      </c>
      <c r="F53" s="21">
        <v>25412.81</v>
      </c>
    </row>
    <row r="54" spans="1:6" ht="10.5" customHeight="1">
      <c r="A54" s="36"/>
      <c r="B54" s="17"/>
      <c r="C54" s="16" t="s">
        <v>32</v>
      </c>
      <c r="D54" s="16"/>
      <c r="E54" s="21">
        <v>7699.69</v>
      </c>
      <c r="F54" s="21">
        <v>5248.13</v>
      </c>
    </row>
    <row r="55" spans="1:6" ht="10.5" customHeight="1">
      <c r="A55" s="36"/>
      <c r="B55" s="17"/>
      <c r="C55" s="16" t="s">
        <v>79</v>
      </c>
      <c r="D55" s="16"/>
      <c r="E55" s="21">
        <v>11258.89</v>
      </c>
      <c r="F55" s="21">
        <v>8643.6</v>
      </c>
    </row>
    <row r="56" spans="1:6" ht="10.5" customHeight="1">
      <c r="A56" s="36"/>
      <c r="B56" s="17"/>
      <c r="C56" s="16" t="s">
        <v>90</v>
      </c>
      <c r="D56" s="16"/>
      <c r="E56" s="21"/>
      <c r="F56" s="21">
        <v>11360.16</v>
      </c>
    </row>
    <row r="57" spans="1:6" ht="10.5" customHeight="1">
      <c r="A57" s="36"/>
      <c r="B57" s="17"/>
      <c r="C57" s="16" t="s">
        <v>34</v>
      </c>
      <c r="D57" s="16"/>
      <c r="E57" s="21">
        <v>6221.42</v>
      </c>
      <c r="F57" s="21">
        <v>6238.21</v>
      </c>
    </row>
    <row r="58" spans="1:6" ht="10.5" customHeight="1">
      <c r="A58" s="36"/>
      <c r="B58" s="17"/>
      <c r="C58" s="16" t="s">
        <v>35</v>
      </c>
      <c r="D58" s="16"/>
      <c r="E58" s="21"/>
      <c r="F58" s="21">
        <v>125678.27</v>
      </c>
    </row>
    <row r="59" spans="1:6" ht="10.5" customHeight="1">
      <c r="A59" s="36"/>
      <c r="B59" s="17"/>
      <c r="C59" s="16" t="s">
        <v>123</v>
      </c>
      <c r="D59" s="16"/>
      <c r="E59" s="21">
        <v>11961.82</v>
      </c>
      <c r="F59" s="21">
        <v>11293.93</v>
      </c>
    </row>
    <row r="60" spans="1:6" ht="10.5" customHeight="1">
      <c r="A60" s="36"/>
      <c r="B60" s="17"/>
      <c r="C60" s="16" t="s">
        <v>140</v>
      </c>
      <c r="D60" s="16"/>
      <c r="E60" s="21">
        <v>10282.51</v>
      </c>
      <c r="F60" s="21">
        <v>11296.59</v>
      </c>
    </row>
    <row r="61" spans="1:6" ht="10.5" customHeight="1">
      <c r="A61" s="36"/>
      <c r="B61" s="17"/>
      <c r="C61" s="16" t="s">
        <v>36</v>
      </c>
      <c r="D61" s="16"/>
      <c r="E61" s="21">
        <v>15056.35</v>
      </c>
      <c r="F61" s="21">
        <v>21248.24</v>
      </c>
    </row>
    <row r="62" spans="1:6" ht="10.5" customHeight="1">
      <c r="A62" s="36"/>
      <c r="B62" s="17"/>
      <c r="C62" s="16" t="s">
        <v>106</v>
      </c>
      <c r="D62" s="16"/>
      <c r="E62" s="21"/>
      <c r="F62" s="21">
        <v>2427.62</v>
      </c>
    </row>
    <row r="63" spans="1:6" ht="10.5" customHeight="1">
      <c r="A63" s="36"/>
      <c r="B63" s="17"/>
      <c r="C63" s="16" t="s">
        <v>37</v>
      </c>
      <c r="D63" s="16"/>
      <c r="E63" s="21"/>
      <c r="F63" s="21">
        <v>9571.68</v>
      </c>
    </row>
    <row r="64" spans="1:6" ht="10.5" customHeight="1">
      <c r="A64" s="36"/>
      <c r="B64" s="17"/>
      <c r="C64" s="16" t="s">
        <v>38</v>
      </c>
      <c r="D64" s="16"/>
      <c r="E64" s="21">
        <v>19809.35</v>
      </c>
      <c r="F64" s="21">
        <v>70155.74</v>
      </c>
    </row>
    <row r="65" spans="1:6" ht="10.5" customHeight="1">
      <c r="A65" s="36"/>
      <c r="B65" s="17"/>
      <c r="C65" s="16" t="s">
        <v>107</v>
      </c>
      <c r="D65" s="16"/>
      <c r="E65" s="21"/>
      <c r="F65" s="21">
        <v>7680.46</v>
      </c>
    </row>
    <row r="66" spans="1:6" ht="10.5" customHeight="1">
      <c r="A66" s="36"/>
      <c r="B66" s="17"/>
      <c r="C66" s="16" t="s">
        <v>108</v>
      </c>
      <c r="D66" s="16"/>
      <c r="E66" s="21"/>
      <c r="F66" s="21">
        <v>2781.75</v>
      </c>
    </row>
    <row r="67" spans="1:6" ht="10.5" customHeight="1">
      <c r="A67" s="36"/>
      <c r="B67" s="17"/>
      <c r="C67" s="16" t="s">
        <v>39</v>
      </c>
      <c r="D67" s="16"/>
      <c r="E67" s="21">
        <v>6703.54</v>
      </c>
      <c r="F67" s="21">
        <v>14603.2</v>
      </c>
    </row>
    <row r="68" spans="1:6" ht="10.5" customHeight="1">
      <c r="A68" s="36"/>
      <c r="B68" s="17"/>
      <c r="C68" s="16" t="s">
        <v>40</v>
      </c>
      <c r="D68" s="16"/>
      <c r="E68" s="21">
        <v>38978.04</v>
      </c>
      <c r="F68" s="21">
        <v>155266.7</v>
      </c>
    </row>
    <row r="69" spans="1:6" ht="10.5" customHeight="1">
      <c r="A69" s="36"/>
      <c r="B69" s="17"/>
      <c r="C69" s="16" t="s">
        <v>11</v>
      </c>
      <c r="D69" s="16"/>
      <c r="E69" s="21">
        <v>45310.08</v>
      </c>
      <c r="F69" s="21">
        <v>47729.55</v>
      </c>
    </row>
    <row r="70" spans="1:6" ht="10.5" customHeight="1">
      <c r="A70" s="36"/>
      <c r="B70" s="17"/>
      <c r="C70" s="16" t="s">
        <v>41</v>
      </c>
      <c r="D70" s="16"/>
      <c r="E70" s="21">
        <v>22490.95</v>
      </c>
      <c r="F70" s="21"/>
    </row>
    <row r="71" spans="1:6" ht="10.5" customHeight="1">
      <c r="A71" s="36"/>
      <c r="B71" s="17"/>
      <c r="C71" s="16" t="s">
        <v>42</v>
      </c>
      <c r="D71" s="16"/>
      <c r="E71" s="21">
        <v>10736.12</v>
      </c>
      <c r="F71" s="21">
        <v>44916.61</v>
      </c>
    </row>
    <row r="72" spans="1:6" ht="10.5" customHeight="1">
      <c r="A72" s="36"/>
      <c r="B72" s="17"/>
      <c r="C72" s="16" t="s">
        <v>43</v>
      </c>
      <c r="D72" s="16"/>
      <c r="E72" s="21">
        <v>30599.16</v>
      </c>
      <c r="F72" s="21">
        <v>89929.52</v>
      </c>
    </row>
    <row r="73" spans="1:6" ht="10.5" customHeight="1">
      <c r="A73" s="36"/>
      <c r="B73" s="17"/>
      <c r="C73" s="16" t="s">
        <v>44</v>
      </c>
      <c r="D73" s="16"/>
      <c r="E73" s="21">
        <v>16837.76</v>
      </c>
      <c r="F73" s="21">
        <v>3654</v>
      </c>
    </row>
    <row r="74" spans="1:6" ht="10.5" customHeight="1">
      <c r="A74" s="36"/>
      <c r="B74" s="17"/>
      <c r="C74" s="16" t="s">
        <v>45</v>
      </c>
      <c r="D74" s="16"/>
      <c r="E74" s="21">
        <v>33287.24</v>
      </c>
      <c r="F74" s="21">
        <v>21927.12</v>
      </c>
    </row>
    <row r="75" spans="1:6" ht="10.5" customHeight="1">
      <c r="A75" s="36"/>
      <c r="B75" s="17"/>
      <c r="C75" s="16" t="s">
        <v>161</v>
      </c>
      <c r="D75" s="16"/>
      <c r="E75" s="21">
        <v>32978.33</v>
      </c>
      <c r="F75" s="21">
        <v>30968.28</v>
      </c>
    </row>
    <row r="76" spans="1:6" ht="10.5" customHeight="1">
      <c r="A76" s="36"/>
      <c r="B76" s="17"/>
      <c r="C76" s="16" t="s">
        <v>46</v>
      </c>
      <c r="D76" s="16"/>
      <c r="E76" s="21"/>
      <c r="F76" s="21">
        <v>9946.25</v>
      </c>
    </row>
    <row r="77" spans="1:6" ht="10.5" customHeight="1">
      <c r="A77" s="36"/>
      <c r="B77" s="17"/>
      <c r="C77" s="16" t="s">
        <v>47</v>
      </c>
      <c r="D77" s="16"/>
      <c r="E77" s="21">
        <v>211293.57</v>
      </c>
      <c r="F77" s="21">
        <v>215110.26</v>
      </c>
    </row>
    <row r="78" spans="1:6" ht="10.5" customHeight="1">
      <c r="A78" s="36"/>
      <c r="B78" s="17"/>
      <c r="C78" s="16" t="s">
        <v>48</v>
      </c>
      <c r="D78" s="16"/>
      <c r="E78" s="21"/>
      <c r="F78" s="21">
        <v>11588.83</v>
      </c>
    </row>
    <row r="79" spans="1:6" ht="10.5" customHeight="1">
      <c r="A79" s="36"/>
      <c r="B79" s="17"/>
      <c r="C79" s="16" t="s">
        <v>49</v>
      </c>
      <c r="D79" s="16"/>
      <c r="E79" s="21">
        <v>21764.56</v>
      </c>
      <c r="F79" s="21">
        <v>7292.91</v>
      </c>
    </row>
    <row r="80" spans="1:6" ht="10.5" customHeight="1">
      <c r="A80" s="36"/>
      <c r="B80" s="17"/>
      <c r="C80" s="16" t="s">
        <v>50</v>
      </c>
      <c r="D80" s="16"/>
      <c r="E80" s="21">
        <v>27403.3</v>
      </c>
      <c r="F80" s="21">
        <v>64194.98</v>
      </c>
    </row>
    <row r="81" spans="1:6" ht="10.5" customHeight="1">
      <c r="A81" s="36"/>
      <c r="B81" s="40"/>
      <c r="C81" s="32" t="s">
        <v>51</v>
      </c>
      <c r="D81" s="32"/>
      <c r="E81" s="41">
        <v>43210.65</v>
      </c>
      <c r="F81" s="41">
        <v>25099.04</v>
      </c>
    </row>
    <row r="82" spans="1:6" ht="10.5" customHeight="1">
      <c r="A82" s="36"/>
      <c r="B82" s="17"/>
      <c r="C82" s="16" t="s">
        <v>52</v>
      </c>
      <c r="D82" s="16"/>
      <c r="E82" s="21">
        <v>34840.65</v>
      </c>
      <c r="F82" s="21">
        <v>93395.75</v>
      </c>
    </row>
    <row r="83" spans="1:6" ht="10.5" customHeight="1">
      <c r="A83" s="36"/>
      <c r="B83" s="17"/>
      <c r="C83" s="16" t="s">
        <v>53</v>
      </c>
      <c r="D83" s="16"/>
      <c r="E83" s="21">
        <v>62973.05</v>
      </c>
      <c r="F83" s="21">
        <v>66656.67</v>
      </c>
    </row>
    <row r="84" spans="1:6" ht="10.5" customHeight="1">
      <c r="A84" s="36"/>
      <c r="B84" s="17"/>
      <c r="C84" s="16" t="s">
        <v>55</v>
      </c>
      <c r="D84" s="16"/>
      <c r="E84" s="21">
        <v>2777.58</v>
      </c>
      <c r="F84" s="21">
        <v>29496.81</v>
      </c>
    </row>
    <row r="85" spans="1:6" ht="10.5" customHeight="1">
      <c r="A85" s="36"/>
      <c r="B85" s="17"/>
      <c r="C85" s="16" t="s">
        <v>142</v>
      </c>
      <c r="D85" s="16"/>
      <c r="E85" s="21"/>
      <c r="F85" s="21">
        <v>4603.01</v>
      </c>
    </row>
    <row r="86" spans="1:6" ht="10.5" customHeight="1">
      <c r="A86" s="36"/>
      <c r="B86" s="17"/>
      <c r="C86" s="16" t="s">
        <v>56</v>
      </c>
      <c r="D86" s="16"/>
      <c r="E86" s="21">
        <v>6552.68</v>
      </c>
      <c r="F86" s="21">
        <v>5841.25</v>
      </c>
    </row>
    <row r="87" spans="1:6" ht="10.5" customHeight="1">
      <c r="A87" s="36"/>
      <c r="B87" s="17"/>
      <c r="C87" s="16" t="s">
        <v>54</v>
      </c>
      <c r="D87" s="16"/>
      <c r="E87" s="21">
        <v>45436.61</v>
      </c>
      <c r="F87" s="21">
        <v>34701.22</v>
      </c>
    </row>
    <row r="88" spans="1:6" ht="10.5" customHeight="1">
      <c r="A88" s="36"/>
      <c r="B88" s="17"/>
      <c r="C88" s="16" t="s">
        <v>57</v>
      </c>
      <c r="D88" s="39"/>
      <c r="E88" s="21">
        <v>32689.04</v>
      </c>
      <c r="F88" s="21">
        <v>48608.5</v>
      </c>
    </row>
    <row r="89" spans="1:6" ht="10.5" customHeight="1">
      <c r="A89" s="36"/>
      <c r="B89" s="17"/>
      <c r="C89" s="16" t="s">
        <v>172</v>
      </c>
      <c r="D89" s="16"/>
      <c r="E89" s="21"/>
      <c r="F89" s="21">
        <v>10634.66</v>
      </c>
    </row>
    <row r="90" spans="1:6" ht="10.5" customHeight="1">
      <c r="A90" s="36"/>
      <c r="B90" s="17"/>
      <c r="C90" s="16" t="s">
        <v>183</v>
      </c>
      <c r="D90" s="16"/>
      <c r="E90" s="21"/>
      <c r="F90" s="21">
        <v>10650.84</v>
      </c>
    </row>
    <row r="91" spans="1:6" ht="10.5" customHeight="1">
      <c r="A91" s="36"/>
      <c r="B91" s="17"/>
      <c r="C91" s="16" t="s">
        <v>173</v>
      </c>
      <c r="D91" s="16"/>
      <c r="E91" s="21">
        <v>7834.93</v>
      </c>
      <c r="F91" s="21">
        <v>10884.1</v>
      </c>
    </row>
    <row r="92" spans="1:6" ht="10.5" customHeight="1">
      <c r="A92" s="36"/>
      <c r="B92" s="17"/>
      <c r="C92" s="16" t="s">
        <v>166</v>
      </c>
      <c r="D92" s="16"/>
      <c r="E92" s="21">
        <v>5654.3</v>
      </c>
      <c r="F92" s="21">
        <v>5160.38</v>
      </c>
    </row>
    <row r="93" spans="1:6" ht="10.5" customHeight="1">
      <c r="A93" s="36"/>
      <c r="B93" s="17"/>
      <c r="C93" s="16" t="s">
        <v>155</v>
      </c>
      <c r="D93" s="16"/>
      <c r="E93" s="21">
        <v>10724.11</v>
      </c>
      <c r="F93" s="21">
        <v>10145.12</v>
      </c>
    </row>
    <row r="94" spans="1:6" ht="10.5" customHeight="1">
      <c r="A94" s="36"/>
      <c r="B94" s="17"/>
      <c r="C94" s="16" t="s">
        <v>180</v>
      </c>
      <c r="D94" s="16"/>
      <c r="E94" s="21">
        <v>3387.72</v>
      </c>
      <c r="F94" s="21"/>
    </row>
    <row r="95" spans="1:6" ht="10.5" customHeight="1">
      <c r="A95" s="36"/>
      <c r="B95" s="17"/>
      <c r="C95" s="16" t="s">
        <v>9</v>
      </c>
      <c r="D95" s="16"/>
      <c r="E95" s="21">
        <v>7465.07</v>
      </c>
      <c r="F95" s="21">
        <v>55015.66</v>
      </c>
    </row>
    <row r="96" spans="1:6" ht="10.5" customHeight="1">
      <c r="A96" s="36"/>
      <c r="B96" s="17"/>
      <c r="C96" s="16" t="s">
        <v>58</v>
      </c>
      <c r="D96" s="16"/>
      <c r="E96" s="21">
        <v>11258.89</v>
      </c>
      <c r="F96" s="21"/>
    </row>
    <row r="97" spans="1:6" ht="10.5" customHeight="1">
      <c r="A97" s="36"/>
      <c r="B97" s="17"/>
      <c r="C97" s="16" t="s">
        <v>59</v>
      </c>
      <c r="D97" s="16"/>
      <c r="E97" s="21">
        <v>27238.17</v>
      </c>
      <c r="F97" s="21">
        <v>11235.4</v>
      </c>
    </row>
    <row r="98" spans="1:6" ht="10.5" customHeight="1">
      <c r="A98" s="36"/>
      <c r="B98" s="17"/>
      <c r="C98" s="16" t="s">
        <v>169</v>
      </c>
      <c r="D98" s="16"/>
      <c r="E98" s="21">
        <v>102846.95</v>
      </c>
      <c r="F98" s="21">
        <v>75584.76</v>
      </c>
    </row>
    <row r="99" spans="1:6" ht="10.5" customHeight="1">
      <c r="A99" s="36"/>
      <c r="B99" s="17"/>
      <c r="C99" s="16" t="s">
        <v>62</v>
      </c>
      <c r="D99" s="16"/>
      <c r="E99" s="21">
        <v>8119.42</v>
      </c>
      <c r="F99" s="21">
        <v>3187.79</v>
      </c>
    </row>
    <row r="100" spans="1:6" ht="10.5" customHeight="1">
      <c r="A100" s="36"/>
      <c r="B100" s="17"/>
      <c r="C100" s="16" t="s">
        <v>12</v>
      </c>
      <c r="D100" s="16"/>
      <c r="E100" s="21">
        <v>55323.35</v>
      </c>
      <c r="F100" s="21">
        <v>46687.38</v>
      </c>
    </row>
    <row r="101" spans="1:6" ht="10.5" customHeight="1">
      <c r="A101" s="36"/>
      <c r="B101" s="17"/>
      <c r="C101" s="16" t="s">
        <v>13</v>
      </c>
      <c r="D101" s="16"/>
      <c r="E101" s="21">
        <v>29244.82</v>
      </c>
      <c r="F101" s="21">
        <v>79098.2</v>
      </c>
    </row>
    <row r="102" spans="1:6" ht="10.5" customHeight="1">
      <c r="A102" s="36"/>
      <c r="B102" s="17"/>
      <c r="C102" s="16" t="s">
        <v>63</v>
      </c>
      <c r="D102" s="16"/>
      <c r="E102" s="21">
        <v>11307.06</v>
      </c>
      <c r="F102" s="21">
        <v>8477.88</v>
      </c>
    </row>
    <row r="103" spans="1:6" ht="10.5" customHeight="1">
      <c r="A103" s="36"/>
      <c r="B103" s="17"/>
      <c r="C103" s="16" t="s">
        <v>178</v>
      </c>
      <c r="D103" s="16"/>
      <c r="E103" s="21">
        <v>10007.9</v>
      </c>
      <c r="F103" s="21">
        <v>12275.91</v>
      </c>
    </row>
    <row r="104" spans="1:6" ht="10.5" customHeight="1">
      <c r="A104" s="36"/>
      <c r="B104" s="17"/>
      <c r="C104" s="16" t="s">
        <v>64</v>
      </c>
      <c r="D104" s="16"/>
      <c r="E104" s="21"/>
      <c r="F104" s="21">
        <v>11260.8</v>
      </c>
    </row>
    <row r="105" spans="1:6" ht="10.5" customHeight="1">
      <c r="A105" s="36"/>
      <c r="B105" s="17"/>
      <c r="C105" s="16" t="s">
        <v>65</v>
      </c>
      <c r="D105" s="16"/>
      <c r="E105" s="21">
        <v>3368.65</v>
      </c>
      <c r="F105" s="21">
        <v>27433.66</v>
      </c>
    </row>
    <row r="106" spans="1:6" ht="10.5" customHeight="1">
      <c r="A106" s="36"/>
      <c r="B106" s="17"/>
      <c r="C106" s="16" t="s">
        <v>111</v>
      </c>
      <c r="D106" s="16"/>
      <c r="E106" s="21"/>
      <c r="F106" s="21">
        <v>8231.09</v>
      </c>
    </row>
    <row r="107" spans="1:6" ht="10.5" customHeight="1">
      <c r="A107" s="36"/>
      <c r="B107" s="17"/>
      <c r="C107" s="16" t="s">
        <v>97</v>
      </c>
      <c r="D107" s="16"/>
      <c r="E107" s="21">
        <v>10007.9</v>
      </c>
      <c r="F107" s="21"/>
    </row>
    <row r="108" spans="1:6" ht="10.5" customHeight="1">
      <c r="A108" s="36"/>
      <c r="B108" s="17"/>
      <c r="C108" s="16" t="s">
        <v>67</v>
      </c>
      <c r="D108" s="16"/>
      <c r="E108" s="21">
        <v>21808.08</v>
      </c>
      <c r="F108" s="21">
        <v>19225.04</v>
      </c>
    </row>
    <row r="109" spans="1:6" ht="10.5" customHeight="1">
      <c r="A109" s="36"/>
      <c r="B109" s="17"/>
      <c r="C109" s="16" t="s">
        <v>68</v>
      </c>
      <c r="D109" s="16"/>
      <c r="E109" s="21">
        <v>7758.63</v>
      </c>
      <c r="F109" s="21">
        <v>9747.51</v>
      </c>
    </row>
    <row r="110" spans="1:6" ht="10.5" customHeight="1">
      <c r="A110" s="36"/>
      <c r="B110" s="17"/>
      <c r="C110" s="16" t="s">
        <v>69</v>
      </c>
      <c r="D110" s="16"/>
      <c r="E110" s="21">
        <v>9852.64</v>
      </c>
      <c r="F110" s="21">
        <v>9750.38</v>
      </c>
    </row>
    <row r="111" spans="1:6" ht="10.5" customHeight="1">
      <c r="A111" s="36"/>
      <c r="B111" s="17"/>
      <c r="C111" s="16" t="s">
        <v>71</v>
      </c>
      <c r="D111" s="16"/>
      <c r="E111" s="21">
        <v>91709.43</v>
      </c>
      <c r="F111" s="21">
        <v>116986.45</v>
      </c>
    </row>
    <row r="112" spans="1:6" ht="10.5" customHeight="1">
      <c r="A112" s="36"/>
      <c r="B112" s="17"/>
      <c r="C112" s="16" t="s">
        <v>72</v>
      </c>
      <c r="D112" s="16"/>
      <c r="E112" s="21">
        <v>11929.38</v>
      </c>
      <c r="F112" s="21">
        <v>11532.54</v>
      </c>
    </row>
    <row r="113" spans="1:6" ht="10.5" customHeight="1">
      <c r="A113" s="36"/>
      <c r="B113" s="17"/>
      <c r="C113" s="16" t="s">
        <v>73</v>
      </c>
      <c r="D113" s="16"/>
      <c r="E113" s="21">
        <v>28824.22</v>
      </c>
      <c r="F113" s="21">
        <v>43314.24</v>
      </c>
    </row>
    <row r="114" spans="1:6" ht="10.5" customHeight="1">
      <c r="A114" s="36"/>
      <c r="B114" s="17"/>
      <c r="C114" s="16" t="s">
        <v>114</v>
      </c>
      <c r="D114" s="16"/>
      <c r="E114" s="21">
        <v>12171.42</v>
      </c>
      <c r="F114" s="21">
        <v>11124.25</v>
      </c>
    </row>
    <row r="115" spans="1:6" ht="10.5" customHeight="1">
      <c r="A115" s="36"/>
      <c r="B115" s="17"/>
      <c r="C115" s="16" t="s">
        <v>170</v>
      </c>
      <c r="D115" s="16"/>
      <c r="E115" s="21">
        <v>6864.76</v>
      </c>
      <c r="F115" s="21">
        <v>9144.93</v>
      </c>
    </row>
    <row r="116" spans="1:6" ht="10.5" customHeight="1">
      <c r="A116" s="36"/>
      <c r="B116" s="17"/>
      <c r="C116" s="16" t="s">
        <v>83</v>
      </c>
      <c r="D116" s="16"/>
      <c r="E116" s="21">
        <v>4891.36</v>
      </c>
      <c r="F116" s="21">
        <v>7289.72</v>
      </c>
    </row>
    <row r="117" spans="1:6" ht="10.5" customHeight="1">
      <c r="A117" s="36"/>
      <c r="B117" s="40"/>
      <c r="C117" s="32" t="s">
        <v>147</v>
      </c>
      <c r="D117" s="32"/>
      <c r="E117" s="41"/>
      <c r="F117" s="41">
        <v>4477.38</v>
      </c>
    </row>
    <row r="118" spans="1:6" ht="10.5" customHeight="1">
      <c r="A118" s="36"/>
      <c r="B118" s="17"/>
      <c r="C118" s="16" t="s">
        <v>115</v>
      </c>
      <c r="D118" s="16"/>
      <c r="E118" s="21">
        <v>12168.15</v>
      </c>
      <c r="F118" s="21">
        <v>9289.35</v>
      </c>
    </row>
    <row r="119" spans="1:6" ht="10.5" customHeight="1">
      <c r="A119" s="36"/>
      <c r="B119" s="17"/>
      <c r="C119" s="16" t="s">
        <v>103</v>
      </c>
      <c r="D119" s="16"/>
      <c r="E119" s="21">
        <v>5163.04</v>
      </c>
      <c r="F119" s="21">
        <v>7155.01</v>
      </c>
    </row>
    <row r="120" spans="1:6" ht="10.5" customHeight="1">
      <c r="A120" s="36"/>
      <c r="B120" s="17"/>
      <c r="C120" s="16" t="s">
        <v>116</v>
      </c>
      <c r="D120" s="16"/>
      <c r="E120" s="21">
        <v>294.28</v>
      </c>
      <c r="F120" s="21">
        <v>285.14</v>
      </c>
    </row>
    <row r="121" spans="1:6" ht="10.5" customHeight="1">
      <c r="A121" s="36"/>
      <c r="B121" s="17"/>
      <c r="C121" s="16" t="s">
        <v>84</v>
      </c>
      <c r="D121" s="16"/>
      <c r="E121" s="21">
        <v>11467.12</v>
      </c>
      <c r="F121" s="21"/>
    </row>
    <row r="122" spans="1:6" ht="10.5" customHeight="1">
      <c r="A122" s="36"/>
      <c r="B122" s="17"/>
      <c r="C122" s="16" t="s">
        <v>85</v>
      </c>
      <c r="D122" s="16"/>
      <c r="E122" s="21">
        <v>6913.02</v>
      </c>
      <c r="F122" s="21">
        <v>6918.05</v>
      </c>
    </row>
    <row r="123" spans="1:6" ht="10.5" customHeight="1">
      <c r="A123" s="36"/>
      <c r="B123" s="17"/>
      <c r="C123" s="16" t="s">
        <v>87</v>
      </c>
      <c r="D123" s="16"/>
      <c r="E123" s="21">
        <v>8756.92</v>
      </c>
      <c r="F123" s="21"/>
    </row>
    <row r="124" spans="1:6" ht="10.5" customHeight="1">
      <c r="A124" s="36"/>
      <c r="B124" s="17"/>
      <c r="C124" s="16" t="s">
        <v>88</v>
      </c>
      <c r="D124" s="16"/>
      <c r="E124" s="21">
        <v>11168.86</v>
      </c>
      <c r="F124" s="21">
        <v>10935.13</v>
      </c>
    </row>
    <row r="125" spans="1:6" ht="10.5" customHeight="1">
      <c r="A125" s="36"/>
      <c r="B125" s="17"/>
      <c r="C125" s="16" t="s">
        <v>89</v>
      </c>
      <c r="D125" s="16"/>
      <c r="E125" s="21">
        <v>2158.69</v>
      </c>
      <c r="F125" s="21">
        <v>2257.21</v>
      </c>
    </row>
    <row r="126" spans="1:6" ht="10.5" customHeight="1">
      <c r="A126" s="36"/>
      <c r="B126" s="17"/>
      <c r="C126" s="16" t="s">
        <v>86</v>
      </c>
      <c r="D126" s="16"/>
      <c r="E126" s="21">
        <v>7757.42</v>
      </c>
      <c r="F126" s="21">
        <v>11555.14</v>
      </c>
    </row>
    <row r="127" spans="1:6" ht="10.5" customHeight="1">
      <c r="A127" s="36"/>
      <c r="B127" s="17"/>
      <c r="C127" s="16" t="s">
        <v>138</v>
      </c>
      <c r="D127" s="16"/>
      <c r="E127" s="21">
        <v>11511.22</v>
      </c>
      <c r="F127" s="21">
        <v>10456.29</v>
      </c>
    </row>
    <row r="128" spans="1:6" ht="10.5" customHeight="1">
      <c r="A128" s="36"/>
      <c r="B128" s="17"/>
      <c r="C128" s="16" t="s">
        <v>31</v>
      </c>
      <c r="D128" s="16"/>
      <c r="E128" s="21">
        <v>12280.45</v>
      </c>
      <c r="F128" s="21"/>
    </row>
    <row r="129" spans="1:6" ht="10.5" customHeight="1">
      <c r="A129" s="36"/>
      <c r="B129" s="17"/>
      <c r="C129" s="16" t="s">
        <v>122</v>
      </c>
      <c r="D129" s="16"/>
      <c r="E129" s="21">
        <v>11717.9</v>
      </c>
      <c r="F129" s="21">
        <v>10779.31</v>
      </c>
    </row>
    <row r="130" spans="1:6" ht="10.5" customHeight="1">
      <c r="A130" s="36"/>
      <c r="B130" s="17"/>
      <c r="C130" s="16" t="s">
        <v>117</v>
      </c>
      <c r="D130" s="16"/>
      <c r="E130" s="21">
        <v>12146.47</v>
      </c>
      <c r="F130" s="21">
        <v>6968.3</v>
      </c>
    </row>
    <row r="131" spans="1:6" ht="10.5" customHeight="1">
      <c r="A131" s="36"/>
      <c r="B131" s="17"/>
      <c r="C131" s="16" t="s">
        <v>119</v>
      </c>
      <c r="D131" s="16"/>
      <c r="E131" s="21">
        <v>8390.38</v>
      </c>
      <c r="F131" s="21"/>
    </row>
    <row r="132" spans="1:6" ht="10.5" customHeight="1">
      <c r="A132" s="36"/>
      <c r="B132" s="17"/>
      <c r="C132" s="16" t="s">
        <v>175</v>
      </c>
      <c r="D132" s="16"/>
      <c r="E132" s="21">
        <v>10470.48</v>
      </c>
      <c r="F132" s="21">
        <v>11302.29</v>
      </c>
    </row>
    <row r="133" spans="1:6" ht="10.5" customHeight="1">
      <c r="A133" s="36"/>
      <c r="B133" s="17"/>
      <c r="C133" s="16" t="s">
        <v>139</v>
      </c>
      <c r="D133" s="16"/>
      <c r="E133" s="21">
        <v>3969.43</v>
      </c>
      <c r="F133" s="21">
        <v>9755.28</v>
      </c>
    </row>
    <row r="134" spans="1:6" ht="10.5" customHeight="1">
      <c r="A134" s="36"/>
      <c r="B134" s="17"/>
      <c r="C134" s="16" t="s">
        <v>104</v>
      </c>
      <c r="D134" s="16"/>
      <c r="E134" s="21">
        <v>10927.56</v>
      </c>
      <c r="F134" s="21">
        <v>10092.22</v>
      </c>
    </row>
    <row r="135" spans="1:6" ht="10.5" customHeight="1">
      <c r="A135" s="36"/>
      <c r="B135" s="17"/>
      <c r="C135" s="16" t="s">
        <v>105</v>
      </c>
      <c r="D135" s="16"/>
      <c r="E135" s="21">
        <v>2965.3</v>
      </c>
      <c r="F135" s="21"/>
    </row>
    <row r="136" spans="1:6" ht="10.5" customHeight="1">
      <c r="A136" s="36"/>
      <c r="B136" s="17"/>
      <c r="C136" s="16" t="s">
        <v>124</v>
      </c>
      <c r="D136" s="16"/>
      <c r="E136" s="21">
        <v>8580.85</v>
      </c>
      <c r="F136" s="21">
        <v>9736.15</v>
      </c>
    </row>
    <row r="137" spans="1:6" ht="10.5" customHeight="1">
      <c r="A137" s="36"/>
      <c r="B137" s="17"/>
      <c r="C137" s="16" t="s">
        <v>149</v>
      </c>
      <c r="D137" s="16"/>
      <c r="E137" s="21">
        <v>5871.64</v>
      </c>
      <c r="F137" s="21"/>
    </row>
    <row r="138" spans="1:6" ht="10.5" customHeight="1">
      <c r="A138" s="36"/>
      <c r="B138" s="17"/>
      <c r="C138" s="16" t="s">
        <v>91</v>
      </c>
      <c r="D138" s="16"/>
      <c r="E138" s="21">
        <v>5003.95</v>
      </c>
      <c r="F138" s="21">
        <v>3561.84</v>
      </c>
    </row>
    <row r="139" spans="1:6" ht="10.5" customHeight="1">
      <c r="A139" s="36"/>
      <c r="B139" s="17"/>
      <c r="C139" s="16" t="s">
        <v>109</v>
      </c>
      <c r="D139" s="16"/>
      <c r="E139" s="21">
        <v>12146.47</v>
      </c>
      <c r="F139" s="21"/>
    </row>
    <row r="140" spans="1:6" ht="10.5" customHeight="1">
      <c r="A140" s="36"/>
      <c r="B140" s="17"/>
      <c r="C140" s="16" t="s">
        <v>162</v>
      </c>
      <c r="D140" s="16"/>
      <c r="E140" s="21">
        <v>5062.57</v>
      </c>
      <c r="F140" s="21">
        <v>5250.37</v>
      </c>
    </row>
    <row r="141" spans="1:6" ht="10.5" customHeight="1">
      <c r="A141" s="36"/>
      <c r="B141" s="17"/>
      <c r="C141" s="16" t="s">
        <v>150</v>
      </c>
      <c r="D141" s="16"/>
      <c r="E141" s="21">
        <v>12225.91</v>
      </c>
      <c r="F141" s="21">
        <v>4714.47</v>
      </c>
    </row>
    <row r="142" spans="1:6" ht="10.5" customHeight="1">
      <c r="A142" s="36"/>
      <c r="B142" s="17"/>
      <c r="C142" s="16" t="s">
        <v>151</v>
      </c>
      <c r="D142" s="16"/>
      <c r="E142" s="21">
        <v>7879.75</v>
      </c>
      <c r="F142" s="21">
        <v>8221.3</v>
      </c>
    </row>
    <row r="143" spans="1:6" ht="10.5" customHeight="1">
      <c r="A143" s="36"/>
      <c r="B143" s="17"/>
      <c r="C143" s="16" t="s">
        <v>152</v>
      </c>
      <c r="D143" s="16"/>
      <c r="E143" s="21">
        <v>7538.04</v>
      </c>
      <c r="F143" s="21">
        <v>7213.93</v>
      </c>
    </row>
    <row r="144" spans="1:6" ht="10.5" customHeight="1">
      <c r="A144" s="36"/>
      <c r="B144" s="17"/>
      <c r="C144" s="16" t="s">
        <v>141</v>
      </c>
      <c r="D144" s="16"/>
      <c r="E144" s="21">
        <v>12225.91</v>
      </c>
      <c r="F144" s="21">
        <v>11160.12</v>
      </c>
    </row>
    <row r="145" spans="1:6" ht="10.5" customHeight="1">
      <c r="A145" s="36"/>
      <c r="B145" s="17"/>
      <c r="C145" s="16" t="s">
        <v>153</v>
      </c>
      <c r="D145" s="16"/>
      <c r="E145" s="21">
        <v>4262</v>
      </c>
      <c r="F145" s="21">
        <v>4711.64</v>
      </c>
    </row>
    <row r="146" spans="1:6" ht="10.5" customHeight="1">
      <c r="A146" s="36"/>
      <c r="B146" s="17"/>
      <c r="C146" s="16" t="s">
        <v>92</v>
      </c>
      <c r="D146" s="16"/>
      <c r="E146" s="21"/>
      <c r="F146" s="21">
        <v>10851.98</v>
      </c>
    </row>
    <row r="147" spans="1:6" ht="10.5" customHeight="1">
      <c r="A147" s="36"/>
      <c r="B147" s="17"/>
      <c r="C147" s="16" t="s">
        <v>154</v>
      </c>
      <c r="D147" s="16"/>
      <c r="E147" s="21"/>
      <c r="F147" s="21">
        <v>4900.51</v>
      </c>
    </row>
    <row r="148" spans="1:6" ht="10.5" customHeight="1">
      <c r="A148" s="36"/>
      <c r="B148" s="17"/>
      <c r="C148" s="16" t="s">
        <v>182</v>
      </c>
      <c r="D148" s="16"/>
      <c r="E148" s="21">
        <v>10030.89</v>
      </c>
      <c r="F148" s="21">
        <v>14394.58</v>
      </c>
    </row>
    <row r="149" spans="1:6" ht="10.5" customHeight="1">
      <c r="A149" s="36"/>
      <c r="B149" s="17"/>
      <c r="C149" s="16" t="s">
        <v>127</v>
      </c>
      <c r="D149" s="16"/>
      <c r="E149" s="21">
        <v>7124.16</v>
      </c>
      <c r="F149" s="21">
        <v>5712.72</v>
      </c>
    </row>
    <row r="150" spans="1:6" ht="10.5" customHeight="1">
      <c r="A150" s="36"/>
      <c r="B150" s="17"/>
      <c r="C150" s="16" t="s">
        <v>93</v>
      </c>
      <c r="D150" s="16"/>
      <c r="E150" s="21">
        <v>10112.99</v>
      </c>
      <c r="F150" s="21">
        <v>9894.82</v>
      </c>
    </row>
    <row r="151" spans="1:6" ht="10.5" customHeight="1">
      <c r="A151" s="36"/>
      <c r="B151" s="17"/>
      <c r="C151" s="16" t="s">
        <v>94</v>
      </c>
      <c r="D151" s="16"/>
      <c r="E151" s="21"/>
      <c r="F151" s="21">
        <v>1914.34</v>
      </c>
    </row>
    <row r="152" spans="1:6" ht="10.5" customHeight="1">
      <c r="A152" s="36"/>
      <c r="B152" s="17"/>
      <c r="C152" s="16" t="s">
        <v>95</v>
      </c>
      <c r="D152" s="16"/>
      <c r="E152" s="21"/>
      <c r="F152" s="21">
        <v>7789.94</v>
      </c>
    </row>
    <row r="153" spans="1:6" ht="10.5" customHeight="1">
      <c r="A153" s="36"/>
      <c r="B153" s="40"/>
      <c r="C153" s="32" t="s">
        <v>96</v>
      </c>
      <c r="D153" s="32"/>
      <c r="E153" s="41">
        <v>7156.8</v>
      </c>
      <c r="F153" s="41">
        <v>10185.84</v>
      </c>
    </row>
    <row r="154" spans="1:6" ht="10.5" customHeight="1">
      <c r="A154" s="36"/>
      <c r="B154" s="17"/>
      <c r="C154" s="16" t="s">
        <v>167</v>
      </c>
      <c r="D154" s="16"/>
      <c r="E154" s="21">
        <v>12225.91</v>
      </c>
      <c r="F154" s="21">
        <v>7892.28</v>
      </c>
    </row>
    <row r="155" spans="1:6" ht="10.5" customHeight="1">
      <c r="A155" s="36"/>
      <c r="B155" s="17"/>
      <c r="C155" s="16" t="s">
        <v>131</v>
      </c>
      <c r="D155" s="16"/>
      <c r="E155" s="21"/>
      <c r="F155" s="21">
        <v>13402.52</v>
      </c>
    </row>
    <row r="156" spans="1:6" ht="10.5" customHeight="1">
      <c r="A156" s="36"/>
      <c r="B156" s="17"/>
      <c r="C156" s="16" t="s">
        <v>143</v>
      </c>
      <c r="D156" s="16"/>
      <c r="E156" s="21">
        <v>11635.9</v>
      </c>
      <c r="F156" s="21">
        <v>11177.41</v>
      </c>
    </row>
    <row r="157" spans="1:6" ht="10.5" customHeight="1">
      <c r="A157" s="36"/>
      <c r="B157" s="17"/>
      <c r="C157" s="16" t="s">
        <v>133</v>
      </c>
      <c r="D157" s="39"/>
      <c r="E157" s="21">
        <v>10422.19</v>
      </c>
      <c r="F157" s="21">
        <v>10161.77</v>
      </c>
    </row>
    <row r="158" spans="1:6" ht="10.5" customHeight="1">
      <c r="A158" s="36"/>
      <c r="B158" s="17"/>
      <c r="C158" s="16" t="s">
        <v>134</v>
      </c>
      <c r="D158" s="16"/>
      <c r="E158" s="21">
        <v>11251.94</v>
      </c>
      <c r="F158" s="21">
        <v>11620.9</v>
      </c>
    </row>
    <row r="159" spans="1:6" ht="10.5" customHeight="1">
      <c r="A159" s="36"/>
      <c r="B159" s="17"/>
      <c r="C159" s="16" t="s">
        <v>144</v>
      </c>
      <c r="D159" s="16"/>
      <c r="E159" s="21">
        <v>12225.91</v>
      </c>
      <c r="F159" s="21">
        <v>10624.22</v>
      </c>
    </row>
    <row r="160" spans="1:6" ht="10.5" customHeight="1">
      <c r="A160" s="36"/>
      <c r="B160" s="17"/>
      <c r="C160" s="16" t="s">
        <v>98</v>
      </c>
      <c r="D160" s="16"/>
      <c r="E160" s="21">
        <v>8506.72</v>
      </c>
      <c r="F160" s="21">
        <v>8274.24</v>
      </c>
    </row>
    <row r="161" spans="1:6" ht="10.5" customHeight="1">
      <c r="A161" s="36"/>
      <c r="B161" s="17"/>
      <c r="C161" s="16" t="s">
        <v>112</v>
      </c>
      <c r="D161" s="16"/>
      <c r="E161" s="21">
        <v>5038.49</v>
      </c>
      <c r="F161" s="21">
        <v>3649.93</v>
      </c>
    </row>
    <row r="162" spans="1:6" ht="10.5" customHeight="1">
      <c r="A162" s="36"/>
      <c r="B162" s="17"/>
      <c r="C162" s="16" t="s">
        <v>135</v>
      </c>
      <c r="D162" s="16"/>
      <c r="E162" s="21">
        <v>3336.29</v>
      </c>
      <c r="F162" s="21">
        <v>6279.97</v>
      </c>
    </row>
    <row r="163" spans="1:6" ht="10.5" customHeight="1">
      <c r="A163" s="36"/>
      <c r="B163" s="17"/>
      <c r="C163" s="16" t="s">
        <v>99</v>
      </c>
      <c r="D163" s="16"/>
      <c r="E163" s="21">
        <v>6210.65</v>
      </c>
      <c r="F163" s="21"/>
    </row>
    <row r="164" spans="1:6" ht="10.5" customHeight="1">
      <c r="A164" s="36"/>
      <c r="B164" s="17"/>
      <c r="C164" s="16" t="s">
        <v>100</v>
      </c>
      <c r="D164" s="16"/>
      <c r="E164" s="21">
        <v>327.46</v>
      </c>
      <c r="F164" s="21">
        <v>500.94</v>
      </c>
    </row>
    <row r="165" spans="1:6" ht="10.5" customHeight="1">
      <c r="A165" s="36"/>
      <c r="B165" s="17"/>
      <c r="C165" s="16" t="s">
        <v>146</v>
      </c>
      <c r="D165" s="16"/>
      <c r="E165" s="21">
        <v>3267.32</v>
      </c>
      <c r="F165" s="21">
        <v>5435.59</v>
      </c>
    </row>
    <row r="166" spans="1:6" ht="10.5" customHeight="1">
      <c r="A166" s="36"/>
      <c r="B166" s="17"/>
      <c r="C166" s="16" t="s">
        <v>145</v>
      </c>
      <c r="D166" s="16"/>
      <c r="E166" s="21">
        <v>9212.28</v>
      </c>
      <c r="F166" s="21">
        <v>9241.24</v>
      </c>
    </row>
    <row r="167" spans="1:6" ht="10.5" customHeight="1">
      <c r="A167" s="36"/>
      <c r="B167" s="17"/>
      <c r="C167" s="16" t="s">
        <v>70</v>
      </c>
      <c r="D167" s="16"/>
      <c r="E167" s="21"/>
      <c r="F167" s="21">
        <v>11112.49</v>
      </c>
    </row>
    <row r="168" spans="1:6" ht="10.5" customHeight="1">
      <c r="A168" s="36"/>
      <c r="B168" s="17"/>
      <c r="C168" s="16" t="s">
        <v>171</v>
      </c>
      <c r="D168" s="16"/>
      <c r="E168" s="21">
        <v>9845.28</v>
      </c>
      <c r="F168" s="21">
        <v>9801.02</v>
      </c>
    </row>
    <row r="169" spans="1:6" ht="10.5" customHeight="1">
      <c r="A169" s="36"/>
      <c r="B169" s="17"/>
      <c r="C169" s="16" t="s">
        <v>177</v>
      </c>
      <c r="D169" s="16"/>
      <c r="E169" s="21">
        <v>5819.8</v>
      </c>
      <c r="F169" s="21">
        <v>4947.71</v>
      </c>
    </row>
    <row r="170" spans="1:6" ht="10.5" customHeight="1">
      <c r="A170" s="36"/>
      <c r="B170" s="17"/>
      <c r="C170" s="16" t="s">
        <v>164</v>
      </c>
      <c r="D170" s="16"/>
      <c r="E170" s="21">
        <v>46096.91</v>
      </c>
      <c r="F170" s="21">
        <v>31530.06</v>
      </c>
    </row>
    <row r="171" spans="2:6" ht="10.5" customHeight="1">
      <c r="B171" s="17"/>
      <c r="C171" s="16"/>
      <c r="D171" s="16"/>
      <c r="E171" s="24"/>
      <c r="F171" s="24"/>
    </row>
    <row r="172" spans="2:6" ht="10.5" customHeight="1">
      <c r="B172" s="17"/>
      <c r="C172" s="23" t="s">
        <v>6</v>
      </c>
      <c r="D172" s="16"/>
      <c r="E172" s="24">
        <f>SUM(E31:E171)</f>
        <v>2478336.420000001</v>
      </c>
      <c r="F172" s="24">
        <f>SUM(F31:F171)</f>
        <v>3793304.860000001</v>
      </c>
    </row>
    <row r="173" spans="2:6" ht="10.5" customHeight="1">
      <c r="B173" s="17"/>
      <c r="C173" s="16"/>
      <c r="D173" s="16"/>
      <c r="E173" s="24"/>
      <c r="F173" s="24"/>
    </row>
    <row r="174" spans="2:6" ht="10.5" customHeight="1">
      <c r="B174" s="17"/>
      <c r="C174" s="11" t="s">
        <v>192</v>
      </c>
      <c r="D174" s="16"/>
      <c r="E174" s="18"/>
      <c r="F174" s="18"/>
    </row>
    <row r="175" spans="2:6" ht="10.5" customHeight="1">
      <c r="B175" s="17"/>
      <c r="C175" s="22" t="s">
        <v>14</v>
      </c>
      <c r="D175" s="16"/>
      <c r="E175" s="21">
        <v>14791769.89</v>
      </c>
      <c r="F175" s="21">
        <v>16658421.02</v>
      </c>
    </row>
    <row r="176" spans="2:6" ht="10.5" customHeight="1">
      <c r="B176" s="17"/>
      <c r="C176" s="22" t="s">
        <v>15</v>
      </c>
      <c r="D176" s="16"/>
      <c r="E176" s="21">
        <v>47868444.67</v>
      </c>
      <c r="F176" s="21">
        <v>59312245.44</v>
      </c>
    </row>
    <row r="177" spans="2:6" ht="10.5" customHeight="1">
      <c r="B177" s="17"/>
      <c r="C177" s="22" t="s">
        <v>16</v>
      </c>
      <c r="D177" s="16"/>
      <c r="E177" s="21">
        <v>39159809.17</v>
      </c>
      <c r="F177" s="21">
        <v>41260211.12</v>
      </c>
    </row>
    <row r="178" spans="2:6" ht="10.5" customHeight="1">
      <c r="B178" s="17"/>
      <c r="C178" s="22" t="s">
        <v>74</v>
      </c>
      <c r="D178" s="16"/>
      <c r="E178" s="21">
        <v>26805986.1</v>
      </c>
      <c r="F178" s="21">
        <v>24571521.45</v>
      </c>
    </row>
    <row r="179" spans="2:6" ht="10.5" customHeight="1">
      <c r="B179" s="17"/>
      <c r="C179" s="22" t="s">
        <v>10</v>
      </c>
      <c r="D179" s="16"/>
      <c r="E179" s="21">
        <v>14732967.95</v>
      </c>
      <c r="F179" s="21">
        <v>14482574.22</v>
      </c>
    </row>
    <row r="180" spans="2:6" ht="10.5" customHeight="1">
      <c r="B180" s="17"/>
      <c r="C180" s="22" t="s">
        <v>17</v>
      </c>
      <c r="D180" s="16"/>
      <c r="E180" s="21">
        <v>19160993.76</v>
      </c>
      <c r="F180" s="21">
        <v>20792844.95</v>
      </c>
    </row>
    <row r="181" spans="2:6" ht="10.5" customHeight="1">
      <c r="B181" s="17"/>
      <c r="C181" s="22" t="s">
        <v>18</v>
      </c>
      <c r="D181" s="16"/>
      <c r="E181" s="21">
        <v>17847241.39</v>
      </c>
      <c r="F181" s="21">
        <v>19129933.98</v>
      </c>
    </row>
    <row r="182" spans="2:6" ht="10.5" customHeight="1">
      <c r="B182" s="17"/>
      <c r="C182" s="22" t="s">
        <v>19</v>
      </c>
      <c r="D182" s="16"/>
      <c r="E182" s="21">
        <v>17146826.23</v>
      </c>
      <c r="F182" s="21">
        <v>19868722.48</v>
      </c>
    </row>
    <row r="183" spans="2:6" ht="10.5" customHeight="1">
      <c r="B183" s="17"/>
      <c r="C183" s="22" t="s">
        <v>20</v>
      </c>
      <c r="D183" s="16"/>
      <c r="E183" s="21">
        <v>13565024.8</v>
      </c>
      <c r="F183" s="21">
        <v>14571682.71</v>
      </c>
    </row>
    <row r="184" spans="2:6" ht="10.5" customHeight="1">
      <c r="B184" s="17"/>
      <c r="C184" s="22" t="s">
        <v>21</v>
      </c>
      <c r="D184" s="16"/>
      <c r="E184" s="21">
        <v>95356137.57</v>
      </c>
      <c r="F184" s="21">
        <v>107114562.15</v>
      </c>
    </row>
    <row r="185" spans="2:6" ht="10.5" customHeight="1">
      <c r="B185" s="17"/>
      <c r="C185" s="22" t="s">
        <v>22</v>
      </c>
      <c r="D185" s="16"/>
      <c r="E185" s="21">
        <v>58229476.23</v>
      </c>
      <c r="F185" s="21">
        <v>71207016.78</v>
      </c>
    </row>
    <row r="186" spans="2:6" ht="10.5" customHeight="1">
      <c r="B186" s="17"/>
      <c r="C186" s="22" t="s">
        <v>23</v>
      </c>
      <c r="D186" s="16"/>
      <c r="E186" s="21">
        <v>13145230.72</v>
      </c>
      <c r="F186" s="21">
        <v>13680202.12</v>
      </c>
    </row>
    <row r="187" spans="2:6" ht="10.5" customHeight="1">
      <c r="B187" s="17"/>
      <c r="C187" s="22" t="s">
        <v>24</v>
      </c>
      <c r="D187" s="16"/>
      <c r="E187" s="21">
        <v>32188161.72</v>
      </c>
      <c r="F187" s="21">
        <v>33465429.98</v>
      </c>
    </row>
    <row r="188" spans="2:6" ht="10.5" customHeight="1">
      <c r="B188" s="17"/>
      <c r="C188" s="22" t="s">
        <v>25</v>
      </c>
      <c r="D188" s="16"/>
      <c r="E188" s="21">
        <v>18642505.53</v>
      </c>
      <c r="F188" s="21">
        <v>21605290.62</v>
      </c>
    </row>
    <row r="189" spans="2:6" ht="10.5" customHeight="1">
      <c r="B189" s="40"/>
      <c r="C189" s="42" t="s">
        <v>26</v>
      </c>
      <c r="D189" s="32"/>
      <c r="E189" s="41">
        <v>13853059.82</v>
      </c>
      <c r="F189" s="41">
        <v>14723366.82</v>
      </c>
    </row>
    <row r="190" spans="2:6" ht="10.5" customHeight="1">
      <c r="B190" s="17"/>
      <c r="C190" s="22" t="s">
        <v>27</v>
      </c>
      <c r="D190" s="16"/>
      <c r="E190" s="21">
        <v>11297976.59</v>
      </c>
      <c r="F190" s="21">
        <v>12733831.61</v>
      </c>
    </row>
    <row r="191" spans="2:6" ht="10.5" customHeight="1">
      <c r="B191" s="17"/>
      <c r="C191" s="22" t="s">
        <v>28</v>
      </c>
      <c r="D191" s="16"/>
      <c r="E191" s="21">
        <v>28385823.1</v>
      </c>
      <c r="F191" s="21">
        <v>30422655.97</v>
      </c>
    </row>
    <row r="192" spans="2:6" ht="10.5" customHeight="1">
      <c r="B192" s="17"/>
      <c r="C192" s="16" t="s">
        <v>76</v>
      </c>
      <c r="D192" s="16"/>
      <c r="E192" s="21">
        <v>5915469.02</v>
      </c>
      <c r="F192" s="21">
        <v>6467818.24</v>
      </c>
    </row>
    <row r="193" spans="2:6" ht="10.5" customHeight="1">
      <c r="B193" s="17"/>
      <c r="C193" s="22" t="s">
        <v>29</v>
      </c>
      <c r="D193" s="16"/>
      <c r="E193" s="21">
        <v>26298631.79</v>
      </c>
      <c r="F193" s="21">
        <v>29322930.11</v>
      </c>
    </row>
    <row r="194" spans="2:6" ht="10.5" customHeight="1">
      <c r="B194" s="17"/>
      <c r="C194" s="22" t="s">
        <v>78</v>
      </c>
      <c r="D194" s="16"/>
      <c r="E194" s="21">
        <v>20956495.34</v>
      </c>
      <c r="F194" s="21">
        <v>19155403.84</v>
      </c>
    </row>
    <row r="195" spans="2:6" ht="10.5" customHeight="1">
      <c r="B195" s="17"/>
      <c r="C195" s="22" t="s">
        <v>30</v>
      </c>
      <c r="D195" s="16"/>
      <c r="E195" s="21">
        <v>37160110.19</v>
      </c>
      <c r="F195" s="21">
        <v>40612650.43</v>
      </c>
    </row>
    <row r="196" spans="2:6" ht="10.5" customHeight="1">
      <c r="B196" s="17"/>
      <c r="C196" s="22" t="s">
        <v>32</v>
      </c>
      <c r="D196" s="39"/>
      <c r="E196" s="21">
        <v>16832491.75</v>
      </c>
      <c r="F196" s="21">
        <v>16946078.27</v>
      </c>
    </row>
    <row r="197" spans="2:6" ht="10.5" customHeight="1">
      <c r="B197" s="17"/>
      <c r="C197" s="22" t="s">
        <v>79</v>
      </c>
      <c r="D197" s="16"/>
      <c r="E197" s="21">
        <v>345822.53</v>
      </c>
      <c r="F197" s="21">
        <v>338323.67</v>
      </c>
    </row>
    <row r="198" spans="2:6" ht="10.5" customHeight="1">
      <c r="B198" s="17"/>
      <c r="C198" s="22" t="s">
        <v>34</v>
      </c>
      <c r="D198" s="16"/>
      <c r="E198" s="21">
        <v>16790971.3</v>
      </c>
      <c r="F198" s="21">
        <v>19528353.72</v>
      </c>
    </row>
    <row r="199" spans="2:6" ht="10.5" customHeight="1">
      <c r="B199" s="17"/>
      <c r="C199" s="22" t="s">
        <v>35</v>
      </c>
      <c r="D199" s="16"/>
      <c r="E199" s="21">
        <v>64703137.7</v>
      </c>
      <c r="F199" s="21">
        <v>66303369.01</v>
      </c>
    </row>
    <row r="200" spans="2:6" ht="10.5" customHeight="1">
      <c r="B200" s="17"/>
      <c r="C200" s="22" t="s">
        <v>36</v>
      </c>
      <c r="D200" s="16"/>
      <c r="E200" s="21">
        <v>19003692.71</v>
      </c>
      <c r="F200" s="21">
        <v>19664637.13</v>
      </c>
    </row>
    <row r="201" spans="2:6" ht="10.5" customHeight="1">
      <c r="B201" s="17"/>
      <c r="C201" s="22" t="s">
        <v>37</v>
      </c>
      <c r="D201" s="16"/>
      <c r="E201" s="21">
        <v>2279327.12</v>
      </c>
      <c r="F201" s="21">
        <v>2149581.77</v>
      </c>
    </row>
    <row r="202" spans="2:6" ht="10.5" customHeight="1">
      <c r="B202" s="17"/>
      <c r="C202" s="22" t="s">
        <v>80</v>
      </c>
      <c r="D202" s="16"/>
      <c r="E202" s="21">
        <v>1603022.78</v>
      </c>
      <c r="F202" s="21">
        <v>2791841.39</v>
      </c>
    </row>
    <row r="203" spans="2:6" ht="10.5" customHeight="1">
      <c r="B203" s="17"/>
      <c r="C203" s="22" t="s">
        <v>81</v>
      </c>
      <c r="D203" s="16"/>
      <c r="E203" s="21">
        <v>6868190.06</v>
      </c>
      <c r="F203" s="21">
        <v>5966672.56</v>
      </c>
    </row>
    <row r="204" spans="2:6" ht="10.5" customHeight="1">
      <c r="B204" s="17"/>
      <c r="C204" s="22" t="s">
        <v>38</v>
      </c>
      <c r="D204" s="16"/>
      <c r="E204" s="21">
        <v>32792232.52</v>
      </c>
      <c r="F204" s="21">
        <v>37782805.2</v>
      </c>
    </row>
    <row r="205" spans="2:6" ht="10.5" customHeight="1">
      <c r="B205" s="17"/>
      <c r="C205" s="22" t="s">
        <v>39</v>
      </c>
      <c r="D205" s="16"/>
      <c r="E205" s="21">
        <v>23414129.71</v>
      </c>
      <c r="F205" s="21">
        <v>24063615.75</v>
      </c>
    </row>
    <row r="206" spans="2:6" ht="10.5" customHeight="1">
      <c r="B206" s="17"/>
      <c r="C206" s="22" t="s">
        <v>40</v>
      </c>
      <c r="D206" s="16"/>
      <c r="E206" s="21">
        <v>18622408.22</v>
      </c>
      <c r="F206" s="21">
        <v>19584430.83</v>
      </c>
    </row>
    <row r="207" spans="2:6" ht="10.5" customHeight="1">
      <c r="B207" s="17"/>
      <c r="C207" s="22" t="s">
        <v>11</v>
      </c>
      <c r="D207" s="16"/>
      <c r="E207" s="21">
        <v>22456010.79</v>
      </c>
      <c r="F207" s="21">
        <v>25276199.27</v>
      </c>
    </row>
    <row r="208" spans="2:6" ht="10.5" customHeight="1">
      <c r="B208" s="17"/>
      <c r="C208" s="22" t="s">
        <v>41</v>
      </c>
      <c r="D208" s="16"/>
      <c r="E208" s="21">
        <v>8914577.86</v>
      </c>
      <c r="F208" s="21">
        <v>9420643.24</v>
      </c>
    </row>
    <row r="209" spans="2:6" ht="10.5" customHeight="1">
      <c r="B209" s="17"/>
      <c r="C209" s="22" t="s">
        <v>42</v>
      </c>
      <c r="D209" s="16"/>
      <c r="E209" s="21">
        <v>20077884.77</v>
      </c>
      <c r="F209" s="21">
        <v>21625458.05</v>
      </c>
    </row>
    <row r="210" spans="2:6" ht="10.5" customHeight="1">
      <c r="B210" s="17"/>
      <c r="C210" s="22" t="s">
        <v>43</v>
      </c>
      <c r="D210" s="16"/>
      <c r="E210" s="21">
        <v>107293802.12</v>
      </c>
      <c r="F210" s="21">
        <v>111890140.17</v>
      </c>
    </row>
    <row r="211" spans="2:6" ht="10.5" customHeight="1">
      <c r="B211" s="17"/>
      <c r="C211" s="22" t="s">
        <v>44</v>
      </c>
      <c r="D211" s="16"/>
      <c r="E211" s="21">
        <v>23436196.81</v>
      </c>
      <c r="F211" s="21">
        <v>24785882.56</v>
      </c>
    </row>
    <row r="212" spans="2:6" ht="10.5" customHeight="1">
      <c r="B212" s="17"/>
      <c r="C212" s="22" t="s">
        <v>45</v>
      </c>
      <c r="D212" s="16"/>
      <c r="E212" s="21">
        <v>64049390.25</v>
      </c>
      <c r="F212" s="21">
        <v>67518161.29</v>
      </c>
    </row>
    <row r="213" spans="2:6" ht="10.5" customHeight="1">
      <c r="B213" s="17"/>
      <c r="C213" s="22" t="s">
        <v>179</v>
      </c>
      <c r="D213" s="16"/>
      <c r="E213" s="21">
        <v>12413538.09</v>
      </c>
      <c r="F213" s="21">
        <v>13945678.43</v>
      </c>
    </row>
    <row r="214" spans="2:6" ht="10.5" customHeight="1">
      <c r="B214" s="17"/>
      <c r="C214" s="22" t="s">
        <v>161</v>
      </c>
      <c r="D214" s="16"/>
      <c r="E214" s="21">
        <v>21793276.86</v>
      </c>
      <c r="F214" s="21">
        <v>23842587.53</v>
      </c>
    </row>
    <row r="215" spans="2:6" ht="10.5" customHeight="1">
      <c r="B215" s="17"/>
      <c r="C215" s="22" t="s">
        <v>46</v>
      </c>
      <c r="D215" s="16"/>
      <c r="E215" s="21">
        <v>23821361.71</v>
      </c>
      <c r="F215" s="21">
        <v>25592638.9</v>
      </c>
    </row>
    <row r="216" spans="2:6" ht="10.5" customHeight="1">
      <c r="B216" s="17"/>
      <c r="C216" s="22" t="s">
        <v>184</v>
      </c>
      <c r="D216" s="16"/>
      <c r="E216" s="21"/>
      <c r="F216" s="21">
        <v>41485.74</v>
      </c>
    </row>
    <row r="217" spans="2:6" ht="10.5" customHeight="1">
      <c r="B217" s="17"/>
      <c r="C217" s="22" t="s">
        <v>47</v>
      </c>
      <c r="D217" s="16"/>
      <c r="E217" s="21">
        <v>22741283.22</v>
      </c>
      <c r="F217" s="21">
        <v>25082942.8</v>
      </c>
    </row>
    <row r="218" spans="2:6" ht="10.5" customHeight="1">
      <c r="B218" s="17"/>
      <c r="C218" s="22" t="s">
        <v>48</v>
      </c>
      <c r="D218" s="16"/>
      <c r="E218" s="21">
        <v>16114503.2</v>
      </c>
      <c r="F218" s="21">
        <v>17924077.9</v>
      </c>
    </row>
    <row r="219" spans="2:6" ht="10.5" customHeight="1">
      <c r="B219" s="17"/>
      <c r="C219" s="22" t="s">
        <v>49</v>
      </c>
      <c r="D219" s="16"/>
      <c r="E219" s="21">
        <v>94977419.6</v>
      </c>
      <c r="F219" s="21">
        <v>97718175.93</v>
      </c>
    </row>
    <row r="220" spans="2:6" ht="10.5" customHeight="1">
      <c r="B220" s="17"/>
      <c r="C220" s="22" t="s">
        <v>50</v>
      </c>
      <c r="D220" s="16"/>
      <c r="E220" s="21">
        <v>13056236.95</v>
      </c>
      <c r="F220" s="21">
        <v>14630339.61</v>
      </c>
    </row>
    <row r="221" spans="2:6" ht="10.5" customHeight="1">
      <c r="B221" s="17"/>
      <c r="C221" s="22" t="s">
        <v>51</v>
      </c>
      <c r="D221" s="16"/>
      <c r="E221" s="21">
        <v>18842262.59</v>
      </c>
      <c r="F221" s="21">
        <v>27401723.67</v>
      </c>
    </row>
    <row r="222" spans="2:6" ht="10.5" customHeight="1">
      <c r="B222" s="17"/>
      <c r="C222" s="22" t="s">
        <v>52</v>
      </c>
      <c r="D222" s="16"/>
      <c r="E222" s="21">
        <v>26486109.44</v>
      </c>
      <c r="F222" s="21">
        <v>27538420.58</v>
      </c>
    </row>
    <row r="223" spans="2:6" ht="10.5" customHeight="1">
      <c r="B223" s="17"/>
      <c r="C223" s="22" t="s">
        <v>185</v>
      </c>
      <c r="D223" s="16"/>
      <c r="E223" s="21"/>
      <c r="F223" s="21">
        <v>413512.62</v>
      </c>
    </row>
    <row r="224" spans="2:6" ht="10.5" customHeight="1">
      <c r="B224" s="17"/>
      <c r="C224" s="22" t="s">
        <v>53</v>
      </c>
      <c r="D224" s="16"/>
      <c r="E224" s="21">
        <v>39761876.7</v>
      </c>
      <c r="F224" s="21">
        <v>41694334.59</v>
      </c>
    </row>
    <row r="225" spans="2:6" ht="10.5" customHeight="1">
      <c r="B225" s="40"/>
      <c r="C225" s="42" t="s">
        <v>54</v>
      </c>
      <c r="D225" s="32"/>
      <c r="E225" s="41">
        <v>26706515.26</v>
      </c>
      <c r="F225" s="41">
        <v>28849425.09</v>
      </c>
    </row>
    <row r="226" spans="2:6" ht="10.5" customHeight="1">
      <c r="B226" s="17"/>
      <c r="C226" s="22" t="s">
        <v>55</v>
      </c>
      <c r="D226" s="16"/>
      <c r="E226" s="21">
        <v>8730704.42</v>
      </c>
      <c r="F226" s="21">
        <v>9435791.71</v>
      </c>
    </row>
    <row r="227" spans="2:6" ht="10.5" customHeight="1">
      <c r="B227" s="17"/>
      <c r="C227" s="22" t="s">
        <v>56</v>
      </c>
      <c r="D227" s="16"/>
      <c r="E227" s="21">
        <v>4430132.73</v>
      </c>
      <c r="F227" s="21">
        <v>4146649.88</v>
      </c>
    </row>
    <row r="228" spans="2:6" ht="10.5" customHeight="1">
      <c r="B228" s="17"/>
      <c r="C228" s="22" t="s">
        <v>57</v>
      </c>
      <c r="D228" s="16"/>
      <c r="E228" s="21">
        <v>49031340.49</v>
      </c>
      <c r="F228" s="21">
        <v>61842122.14</v>
      </c>
    </row>
    <row r="229" spans="2:6" ht="10.5" customHeight="1">
      <c r="B229" s="17"/>
      <c r="C229" s="22" t="s">
        <v>58</v>
      </c>
      <c r="D229" s="16"/>
      <c r="E229" s="21">
        <v>7520444.82</v>
      </c>
      <c r="F229" s="21">
        <v>8342960.62</v>
      </c>
    </row>
    <row r="230" spans="2:6" ht="10.5" customHeight="1">
      <c r="B230" s="17"/>
      <c r="C230" s="22" t="s">
        <v>9</v>
      </c>
      <c r="D230" s="16"/>
      <c r="E230" s="21">
        <v>32738215.4</v>
      </c>
      <c r="F230" s="21">
        <v>35809247.35</v>
      </c>
    </row>
    <row r="231" spans="2:6" ht="10.5" customHeight="1">
      <c r="B231" s="17"/>
      <c r="C231" s="22" t="s">
        <v>59</v>
      </c>
      <c r="D231" s="16"/>
      <c r="E231" s="21">
        <v>19245088.8</v>
      </c>
      <c r="F231" s="21">
        <v>20669192.04</v>
      </c>
    </row>
    <row r="232" spans="2:6" ht="10.5" customHeight="1">
      <c r="B232" s="17"/>
      <c r="C232" s="22" t="s">
        <v>60</v>
      </c>
      <c r="D232" s="16"/>
      <c r="E232" s="21">
        <v>20914682.17</v>
      </c>
      <c r="F232" s="21">
        <v>22597863.95</v>
      </c>
    </row>
    <row r="233" spans="2:6" ht="10.5" customHeight="1">
      <c r="B233" s="17"/>
      <c r="C233" s="22" t="s">
        <v>61</v>
      </c>
      <c r="D233" s="16"/>
      <c r="E233" s="21"/>
      <c r="F233" s="21">
        <v>18384.99</v>
      </c>
    </row>
    <row r="234" spans="2:6" ht="10.5" customHeight="1">
      <c r="B234" s="17"/>
      <c r="C234" s="22" t="s">
        <v>62</v>
      </c>
      <c r="D234" s="39"/>
      <c r="E234" s="21">
        <v>37679118.29</v>
      </c>
      <c r="F234" s="21">
        <v>40934990.9</v>
      </c>
    </row>
    <row r="235" spans="2:6" ht="10.5" customHeight="1">
      <c r="B235" s="17"/>
      <c r="C235" s="22" t="s">
        <v>12</v>
      </c>
      <c r="D235" s="16"/>
      <c r="E235" s="21">
        <v>36627330.2</v>
      </c>
      <c r="F235" s="21">
        <v>40248969.55</v>
      </c>
    </row>
    <row r="236" spans="2:6" ht="10.5" customHeight="1">
      <c r="B236" s="17"/>
      <c r="C236" s="22" t="s">
        <v>13</v>
      </c>
      <c r="D236" s="16"/>
      <c r="E236" s="21">
        <v>31205653.58</v>
      </c>
      <c r="F236" s="21">
        <v>32713827.17</v>
      </c>
    </row>
    <row r="237" spans="2:6" ht="10.5" customHeight="1">
      <c r="B237" s="17"/>
      <c r="C237" s="22" t="s">
        <v>63</v>
      </c>
      <c r="D237" s="16"/>
      <c r="E237" s="21">
        <v>36358809.94</v>
      </c>
      <c r="F237" s="21">
        <v>41174314.46</v>
      </c>
    </row>
    <row r="238" spans="2:6" ht="10.5" customHeight="1">
      <c r="B238" s="17"/>
      <c r="C238" s="22" t="s">
        <v>178</v>
      </c>
      <c r="D238" s="16"/>
      <c r="E238" s="21">
        <v>10691206.93</v>
      </c>
      <c r="F238" s="21">
        <v>11453025.61</v>
      </c>
    </row>
    <row r="239" spans="2:256" ht="10.5" customHeight="1">
      <c r="B239" s="17"/>
      <c r="C239" s="22" t="s">
        <v>64</v>
      </c>
      <c r="D239" s="16"/>
      <c r="E239" s="21">
        <v>9300969.56</v>
      </c>
      <c r="F239" s="21">
        <v>8875058.27</v>
      </c>
      <c r="IV239" s="35"/>
    </row>
    <row r="240" spans="2:6" ht="10.5" customHeight="1">
      <c r="B240" s="17"/>
      <c r="C240" s="22" t="s">
        <v>65</v>
      </c>
      <c r="D240" s="16"/>
      <c r="E240" s="21">
        <v>34666242.85</v>
      </c>
      <c r="F240" s="21">
        <v>35154166.39</v>
      </c>
    </row>
    <row r="241" spans="2:6" ht="10.5" customHeight="1">
      <c r="B241" s="17"/>
      <c r="C241" s="22" t="s">
        <v>66</v>
      </c>
      <c r="D241" s="16"/>
      <c r="E241" s="21">
        <v>8025058.27</v>
      </c>
      <c r="F241" s="21">
        <v>8851491.62</v>
      </c>
    </row>
    <row r="242" spans="2:6" ht="10.5" customHeight="1">
      <c r="B242" s="17"/>
      <c r="C242" s="22" t="s">
        <v>67</v>
      </c>
      <c r="D242" s="16"/>
      <c r="E242" s="21">
        <v>38350435.18</v>
      </c>
      <c r="F242" s="21">
        <v>41037683.09</v>
      </c>
    </row>
    <row r="243" spans="2:6" ht="10.5" customHeight="1">
      <c r="B243" s="17"/>
      <c r="C243" s="22" t="s">
        <v>68</v>
      </c>
      <c r="D243" s="16"/>
      <c r="E243" s="21">
        <v>27466406.1</v>
      </c>
      <c r="F243" s="21">
        <v>27045180.46</v>
      </c>
    </row>
    <row r="244" spans="2:6" ht="10.5" customHeight="1">
      <c r="B244" s="17"/>
      <c r="C244" s="22" t="s">
        <v>69</v>
      </c>
      <c r="D244" s="16"/>
      <c r="E244" s="21">
        <v>3730729.72</v>
      </c>
      <c r="F244" s="21">
        <v>3270146.82</v>
      </c>
    </row>
    <row r="245" spans="2:6" ht="10.5" customHeight="1">
      <c r="B245" s="17"/>
      <c r="C245" s="22" t="s">
        <v>70</v>
      </c>
      <c r="D245" s="16"/>
      <c r="E245" s="21">
        <v>25517131.32</v>
      </c>
      <c r="F245" s="21">
        <v>25646121.08</v>
      </c>
    </row>
    <row r="246" spans="2:6" ht="10.5" customHeight="1">
      <c r="B246" s="17"/>
      <c r="C246" s="22" t="s">
        <v>71</v>
      </c>
      <c r="D246" s="16"/>
      <c r="E246" s="21">
        <v>116692856.99</v>
      </c>
      <c r="F246" s="21">
        <v>119074353.81</v>
      </c>
    </row>
    <row r="247" spans="2:6" ht="10.5" customHeight="1">
      <c r="B247" s="17"/>
      <c r="C247" s="22" t="s">
        <v>72</v>
      </c>
      <c r="D247" s="16"/>
      <c r="E247" s="21">
        <v>24519227.61</v>
      </c>
      <c r="F247" s="21">
        <v>23502978.72</v>
      </c>
    </row>
    <row r="248" spans="2:6" ht="10.5" customHeight="1">
      <c r="B248" s="17"/>
      <c r="C248" s="22" t="s">
        <v>73</v>
      </c>
      <c r="D248" s="16"/>
      <c r="E248" s="21">
        <v>10923059.02</v>
      </c>
      <c r="F248" s="21">
        <v>12029466.03</v>
      </c>
    </row>
    <row r="249" spans="2:6" ht="10.5" customHeight="1">
      <c r="B249" s="17"/>
      <c r="C249" s="22" t="s">
        <v>84</v>
      </c>
      <c r="D249" s="16"/>
      <c r="E249" s="21">
        <v>360607.31</v>
      </c>
      <c r="F249" s="21">
        <v>372388.19</v>
      </c>
    </row>
    <row r="250" spans="2:6" ht="10.5" customHeight="1">
      <c r="B250" s="17"/>
      <c r="C250" s="22" t="s">
        <v>88</v>
      </c>
      <c r="D250" s="16"/>
      <c r="E250" s="21">
        <v>39785.9</v>
      </c>
      <c r="F250" s="21">
        <v>486296.37</v>
      </c>
    </row>
    <row r="251" spans="2:6" ht="10.5" customHeight="1">
      <c r="B251" s="17"/>
      <c r="C251" s="22" t="s">
        <v>119</v>
      </c>
      <c r="D251" s="16"/>
      <c r="E251" s="21">
        <v>895388.74</v>
      </c>
      <c r="F251" s="21">
        <v>1886.95</v>
      </c>
    </row>
    <row r="252" spans="2:6" ht="10.5" customHeight="1">
      <c r="B252" s="17"/>
      <c r="C252" s="22" t="s">
        <v>138</v>
      </c>
      <c r="D252" s="16"/>
      <c r="E252" s="21">
        <v>285712.97</v>
      </c>
      <c r="F252" s="21">
        <v>835973.73</v>
      </c>
    </row>
    <row r="253" spans="2:6" ht="10.5" customHeight="1">
      <c r="B253" s="17"/>
      <c r="C253" s="22" t="s">
        <v>77</v>
      </c>
      <c r="D253" s="16"/>
      <c r="E253" s="21">
        <v>230054.63</v>
      </c>
      <c r="F253" s="21">
        <v>232421.21</v>
      </c>
    </row>
    <row r="254" spans="2:6" ht="10.5" customHeight="1">
      <c r="B254" s="17"/>
      <c r="C254" s="22" t="s">
        <v>96</v>
      </c>
      <c r="D254" s="16"/>
      <c r="E254" s="21">
        <v>411810.59</v>
      </c>
      <c r="F254" s="21">
        <v>409188.68</v>
      </c>
    </row>
    <row r="255" spans="2:6" ht="10.5" customHeight="1">
      <c r="B255" s="17"/>
      <c r="C255" s="22" t="s">
        <v>133</v>
      </c>
      <c r="D255" s="16"/>
      <c r="E255" s="21">
        <v>859730.96</v>
      </c>
      <c r="F255" s="21">
        <v>807472.08</v>
      </c>
    </row>
    <row r="256" spans="2:6" ht="10.5" customHeight="1">
      <c r="B256" s="17"/>
      <c r="C256" s="22" t="s">
        <v>171</v>
      </c>
      <c r="D256" s="16"/>
      <c r="E256" s="21">
        <v>1761982.13</v>
      </c>
      <c r="F256" s="21">
        <v>1735124.58</v>
      </c>
    </row>
    <row r="257" spans="2:6" ht="10.5" customHeight="1">
      <c r="B257" s="17"/>
      <c r="C257" s="22" t="s">
        <v>177</v>
      </c>
      <c r="D257" s="16"/>
      <c r="E257" s="21">
        <v>2101853.74</v>
      </c>
      <c r="F257" s="21">
        <v>2632681.82</v>
      </c>
    </row>
    <row r="258" spans="2:6" ht="10.5" customHeight="1">
      <c r="B258" s="17"/>
      <c r="C258" s="22" t="s">
        <v>164</v>
      </c>
      <c r="D258" s="16"/>
      <c r="E258" s="21">
        <v>40346739.36</v>
      </c>
      <c r="F258" s="21">
        <v>41011202.77</v>
      </c>
    </row>
    <row r="259" spans="2:6" ht="10.5" customHeight="1">
      <c r="B259" s="17"/>
      <c r="C259" s="16"/>
      <c r="D259" s="16"/>
      <c r="E259" s="21"/>
      <c r="F259" s="21"/>
    </row>
    <row r="260" spans="2:6" ht="10.5" customHeight="1">
      <c r="B260" s="17"/>
      <c r="C260" s="23" t="s">
        <v>6</v>
      </c>
      <c r="D260" s="16"/>
      <c r="E260" s="21">
        <f>SUM(E175:E259)</f>
        <v>1980364324.9199998</v>
      </c>
      <c r="F260" s="21">
        <f>SUM(F175:F259)</f>
        <v>2133869476.3499994</v>
      </c>
    </row>
    <row r="261" spans="2:6" ht="10.5" customHeight="1">
      <c r="B261" s="40"/>
      <c r="C261" s="45"/>
      <c r="D261" s="32"/>
      <c r="E261" s="41"/>
      <c r="F261" s="41"/>
    </row>
    <row r="262" spans="2:6" ht="10.5" customHeight="1">
      <c r="B262" s="17"/>
      <c r="C262" s="11" t="s">
        <v>190</v>
      </c>
      <c r="D262" s="16"/>
      <c r="E262" s="21"/>
      <c r="F262" s="21"/>
    </row>
    <row r="263" spans="2:6" ht="10.5" customHeight="1">
      <c r="B263" s="17"/>
      <c r="C263" s="13"/>
      <c r="D263" s="16"/>
      <c r="E263" s="18"/>
      <c r="F263" s="18"/>
    </row>
    <row r="264" spans="2:6" ht="10.5" customHeight="1">
      <c r="B264" s="17"/>
      <c r="C264" s="16" t="s">
        <v>84</v>
      </c>
      <c r="D264" s="16"/>
      <c r="E264" s="24">
        <v>20602431.14</v>
      </c>
      <c r="F264" s="24">
        <v>17304831.14</v>
      </c>
    </row>
    <row r="265" spans="2:6" ht="10.5" customHeight="1">
      <c r="B265" s="17"/>
      <c r="C265" s="16" t="s">
        <v>87</v>
      </c>
      <c r="D265" s="16"/>
      <c r="E265" s="24">
        <v>8263596.39</v>
      </c>
      <c r="F265" s="24">
        <v>8444839.27</v>
      </c>
    </row>
    <row r="266" spans="2:6" ht="10.5" customHeight="1">
      <c r="B266" s="17"/>
      <c r="C266" s="16" t="s">
        <v>75</v>
      </c>
      <c r="D266" s="16"/>
      <c r="E266" s="24">
        <v>16572742.49</v>
      </c>
      <c r="F266" s="24">
        <v>18093104.09</v>
      </c>
    </row>
    <row r="267" spans="2:6" ht="10.5" customHeight="1">
      <c r="B267" s="17"/>
      <c r="C267" s="16" t="s">
        <v>33</v>
      </c>
      <c r="D267" s="16"/>
      <c r="E267" s="24">
        <v>18138943.49</v>
      </c>
      <c r="F267" s="24">
        <v>19375505.43</v>
      </c>
    </row>
    <row r="268" spans="2:6" ht="10.5" customHeight="1">
      <c r="B268" s="17"/>
      <c r="C268" s="16" t="s">
        <v>79</v>
      </c>
      <c r="D268" s="16"/>
      <c r="E268" s="24">
        <v>10890477.14</v>
      </c>
      <c r="F268" s="24">
        <v>10930684.91</v>
      </c>
    </row>
    <row r="269" spans="2:6" ht="10.5" customHeight="1">
      <c r="B269" s="17"/>
      <c r="C269" s="16" t="s">
        <v>90</v>
      </c>
      <c r="D269" s="16"/>
      <c r="E269" s="24">
        <v>12034049.65</v>
      </c>
      <c r="F269" s="24">
        <v>12918280.19</v>
      </c>
    </row>
    <row r="270" spans="2:6" ht="10.5" customHeight="1">
      <c r="B270" s="17"/>
      <c r="C270" s="16" t="s">
        <v>91</v>
      </c>
      <c r="D270" s="16"/>
      <c r="E270" s="24">
        <v>6253246.7</v>
      </c>
      <c r="F270" s="24">
        <v>7803304.39</v>
      </c>
    </row>
    <row r="271" spans="2:6" ht="10.5" customHeight="1">
      <c r="B271" s="17"/>
      <c r="C271" s="16" t="s">
        <v>92</v>
      </c>
      <c r="D271" s="16"/>
      <c r="E271" s="24">
        <v>12289868.72</v>
      </c>
      <c r="F271" s="24">
        <v>13131160.2</v>
      </c>
    </row>
    <row r="272" spans="2:6" ht="10.5" customHeight="1">
      <c r="B272" s="17"/>
      <c r="C272" s="16" t="s">
        <v>93</v>
      </c>
      <c r="D272" s="16"/>
      <c r="E272" s="24">
        <v>12375091.93</v>
      </c>
      <c r="F272" s="24">
        <v>13309494.06</v>
      </c>
    </row>
    <row r="273" spans="2:6" ht="10.5" customHeight="1">
      <c r="B273" s="17"/>
      <c r="C273" s="16" t="s">
        <v>96</v>
      </c>
      <c r="D273" s="16"/>
      <c r="E273" s="24">
        <v>8355959.55</v>
      </c>
      <c r="F273" s="24">
        <v>8794968.01</v>
      </c>
    </row>
    <row r="274" spans="2:6" ht="10.5" customHeight="1">
      <c r="B274" s="17"/>
      <c r="C274" s="16" t="s">
        <v>167</v>
      </c>
      <c r="D274" s="16"/>
      <c r="E274" s="24">
        <v>8276973.92</v>
      </c>
      <c r="F274" s="24">
        <v>8507118.13</v>
      </c>
    </row>
    <row r="275" spans="2:6" ht="10.5" customHeight="1">
      <c r="B275" s="17"/>
      <c r="C275" s="16" t="s">
        <v>97</v>
      </c>
      <c r="D275" s="16"/>
      <c r="E275" s="24">
        <v>6204998.49</v>
      </c>
      <c r="F275" s="24">
        <v>6873900.85</v>
      </c>
    </row>
    <row r="276" spans="2:6" ht="10.5" customHeight="1">
      <c r="B276" s="17"/>
      <c r="C276" s="16" t="s">
        <v>98</v>
      </c>
      <c r="D276" s="16"/>
      <c r="E276" s="24">
        <v>8461971.08</v>
      </c>
      <c r="F276" s="24">
        <v>9053202.25</v>
      </c>
    </row>
    <row r="277" spans="2:6" ht="10.5" customHeight="1">
      <c r="B277" s="17"/>
      <c r="C277" s="16"/>
      <c r="D277" s="16"/>
      <c r="E277" s="24"/>
      <c r="F277" s="24"/>
    </row>
    <row r="278" spans="2:6" ht="10.5" customHeight="1">
      <c r="B278" s="17"/>
      <c r="C278" s="23" t="s">
        <v>6</v>
      </c>
      <c r="D278" s="16"/>
      <c r="E278" s="24">
        <f>SUM(E264:E277)</f>
        <v>148720350.69000003</v>
      </c>
      <c r="F278" s="24">
        <f>SUM(F264:F277)</f>
        <v>154540392.92000002</v>
      </c>
    </row>
    <row r="279" spans="2:6" ht="10.5" customHeight="1">
      <c r="B279" s="17"/>
      <c r="C279" s="23"/>
      <c r="D279" s="16"/>
      <c r="E279" s="24"/>
      <c r="F279" s="24"/>
    </row>
    <row r="280" spans="2:6" ht="10.5" customHeight="1">
      <c r="B280" s="17"/>
      <c r="C280" s="11" t="s">
        <v>191</v>
      </c>
      <c r="D280" s="16"/>
      <c r="E280" s="21"/>
      <c r="F280" s="21"/>
    </row>
    <row r="281" spans="2:6" ht="10.5" customHeight="1">
      <c r="B281" s="17"/>
      <c r="C281" s="13"/>
      <c r="D281" s="16"/>
      <c r="E281" s="18"/>
      <c r="F281" s="18"/>
    </row>
    <row r="282" spans="2:6" ht="10.5" customHeight="1">
      <c r="B282" s="17"/>
      <c r="C282" s="16" t="s">
        <v>83</v>
      </c>
      <c r="D282" s="16"/>
      <c r="E282" s="24">
        <v>10605081.06</v>
      </c>
      <c r="F282" s="24">
        <v>14127104.84</v>
      </c>
    </row>
    <row r="283" spans="2:6" ht="10.5" customHeight="1">
      <c r="B283" s="17"/>
      <c r="C283" s="16" t="s">
        <v>85</v>
      </c>
      <c r="D283" s="16"/>
      <c r="E283" s="24">
        <v>14448552.77</v>
      </c>
      <c r="F283" s="24">
        <v>13465105.55</v>
      </c>
    </row>
    <row r="284" spans="2:6" ht="10.5" customHeight="1">
      <c r="B284" s="17"/>
      <c r="C284" s="16" t="s">
        <v>82</v>
      </c>
      <c r="D284" s="16"/>
      <c r="E284" s="24">
        <v>17814133.02</v>
      </c>
      <c r="F284" s="24">
        <v>16240393.47</v>
      </c>
    </row>
    <row r="285" spans="2:6" ht="10.5" customHeight="1">
      <c r="B285" s="17"/>
      <c r="C285" s="16" t="s">
        <v>86</v>
      </c>
      <c r="D285" s="16"/>
      <c r="E285" s="24">
        <v>13611626.53</v>
      </c>
      <c r="F285" s="24">
        <v>17631206.89</v>
      </c>
    </row>
    <row r="286" spans="2:6" ht="10.5" customHeight="1">
      <c r="B286" s="17"/>
      <c r="C286" s="16" t="s">
        <v>88</v>
      </c>
      <c r="D286" s="16"/>
      <c r="E286" s="24">
        <v>10075349.6</v>
      </c>
      <c r="F286" s="24">
        <v>11275747.38</v>
      </c>
    </row>
    <row r="287" spans="2:6" ht="10.5" customHeight="1">
      <c r="B287" s="17"/>
      <c r="C287" s="16" t="s">
        <v>89</v>
      </c>
      <c r="D287" s="16"/>
      <c r="E287" s="24">
        <v>6865764.09</v>
      </c>
      <c r="F287" s="24">
        <v>7541492.9</v>
      </c>
    </row>
    <row r="288" spans="2:6" ht="10.5" customHeight="1">
      <c r="B288" s="17"/>
      <c r="C288" s="16" t="s">
        <v>4</v>
      </c>
      <c r="D288" s="16"/>
      <c r="E288" s="24">
        <v>10659208.87</v>
      </c>
      <c r="F288" s="24">
        <v>10696075.18</v>
      </c>
    </row>
    <row r="289" spans="2:6" ht="10.5" customHeight="1">
      <c r="B289" s="17"/>
      <c r="C289" s="16" t="s">
        <v>94</v>
      </c>
      <c r="D289" s="16"/>
      <c r="E289" s="24">
        <v>8411972.57</v>
      </c>
      <c r="F289" s="24">
        <v>8458133.24</v>
      </c>
    </row>
    <row r="290" spans="2:6" ht="10.5" customHeight="1">
      <c r="B290" s="17"/>
      <c r="C290" s="16" t="s">
        <v>95</v>
      </c>
      <c r="D290" s="16"/>
      <c r="E290" s="24">
        <v>19556286.06</v>
      </c>
      <c r="F290" s="24">
        <v>19413228.21</v>
      </c>
    </row>
    <row r="291" spans="2:6" ht="10.5" customHeight="1">
      <c r="B291" s="17"/>
      <c r="C291" s="16" t="s">
        <v>166</v>
      </c>
      <c r="D291" s="16"/>
      <c r="E291" s="24">
        <v>10633611.65</v>
      </c>
      <c r="F291" s="24">
        <v>9351489.7</v>
      </c>
    </row>
    <row r="292" spans="2:6" ht="10.5" customHeight="1">
      <c r="B292" s="17"/>
      <c r="C292" s="16" t="s">
        <v>99</v>
      </c>
      <c r="D292" s="16"/>
      <c r="E292" s="24">
        <v>19605862.51</v>
      </c>
      <c r="F292" s="24">
        <v>22054253.94</v>
      </c>
    </row>
    <row r="293" spans="2:6" ht="10.5" customHeight="1">
      <c r="B293" s="17"/>
      <c r="C293" s="16" t="s">
        <v>100</v>
      </c>
      <c r="D293" s="16"/>
      <c r="E293" s="24">
        <v>5618768.98</v>
      </c>
      <c r="F293" s="24">
        <v>7617159.71</v>
      </c>
    </row>
    <row r="294" spans="2:6" ht="10.5" customHeight="1">
      <c r="B294" s="17"/>
      <c r="C294" s="16"/>
      <c r="D294" s="16"/>
      <c r="E294" s="24"/>
      <c r="F294" s="24"/>
    </row>
    <row r="295" spans="2:6" ht="10.5" customHeight="1">
      <c r="B295" s="17"/>
      <c r="C295" s="23" t="s">
        <v>6</v>
      </c>
      <c r="D295" s="16"/>
      <c r="E295" s="24">
        <f>SUM(E282:E294)</f>
        <v>147906217.70999998</v>
      </c>
      <c r="F295" s="24">
        <f>SUM(F282:F294)</f>
        <v>157871391.01000002</v>
      </c>
    </row>
    <row r="296" spans="2:6" ht="10.5" customHeight="1">
      <c r="B296" s="17"/>
      <c r="C296" s="23"/>
      <c r="D296" s="16"/>
      <c r="E296" s="24"/>
      <c r="F296" s="24"/>
    </row>
    <row r="297" spans="2:6" ht="10.5" customHeight="1">
      <c r="B297" s="40"/>
      <c r="C297" s="45"/>
      <c r="D297" s="32"/>
      <c r="E297" s="33"/>
      <c r="F297" s="33"/>
    </row>
    <row r="298" spans="2:6" ht="10.5" customHeight="1">
      <c r="B298" s="17"/>
      <c r="C298" s="23"/>
      <c r="D298" s="16"/>
      <c r="E298" s="24"/>
      <c r="F298" s="24"/>
    </row>
    <row r="299" spans="2:6" ht="10.5" customHeight="1">
      <c r="B299" s="17"/>
      <c r="C299" s="11" t="s">
        <v>101</v>
      </c>
      <c r="D299" s="16"/>
      <c r="E299" s="24"/>
      <c r="F299" s="24"/>
    </row>
    <row r="300" spans="2:6" ht="10.5" customHeight="1">
      <c r="B300" s="17"/>
      <c r="C300" s="11"/>
      <c r="D300" s="16"/>
      <c r="E300" s="24"/>
      <c r="F300" s="24"/>
    </row>
    <row r="301" spans="2:6" ht="10.5" customHeight="1">
      <c r="B301" s="17"/>
      <c r="C301" s="13" t="s">
        <v>106</v>
      </c>
      <c r="D301" s="16"/>
      <c r="E301" s="24"/>
      <c r="F301" s="24">
        <v>216687.69</v>
      </c>
    </row>
    <row r="302" spans="2:6" ht="10.5" customHeight="1">
      <c r="B302" s="17"/>
      <c r="C302" s="13" t="s">
        <v>108</v>
      </c>
      <c r="D302" s="16"/>
      <c r="E302" s="24">
        <v>315563.15</v>
      </c>
      <c r="F302" s="24"/>
    </row>
    <row r="303" spans="2:6" ht="10.5" customHeight="1">
      <c r="B303" s="17"/>
      <c r="C303" s="13" t="s">
        <v>143</v>
      </c>
      <c r="D303" s="16"/>
      <c r="E303" s="24"/>
      <c r="F303" s="24">
        <v>28921.62</v>
      </c>
    </row>
    <row r="304" spans="2:6" ht="10.5" customHeight="1">
      <c r="B304" s="17"/>
      <c r="C304" s="16"/>
      <c r="D304" s="16"/>
      <c r="E304" s="24"/>
      <c r="F304" s="24"/>
    </row>
    <row r="305" spans="2:6" ht="10.5" customHeight="1">
      <c r="B305" s="17"/>
      <c r="C305" s="23" t="s">
        <v>6</v>
      </c>
      <c r="D305" s="16"/>
      <c r="E305" s="24">
        <f>SUM(E301:E303)</f>
        <v>315563.15</v>
      </c>
      <c r="F305" s="24">
        <f>SUM(F301:F303)</f>
        <v>245609.31</v>
      </c>
    </row>
    <row r="306" spans="2:6" ht="10.5" customHeight="1">
      <c r="B306" s="17"/>
      <c r="C306" s="23"/>
      <c r="D306" s="16"/>
      <c r="E306" s="24"/>
      <c r="F306" s="24"/>
    </row>
    <row r="307" spans="2:6" ht="10.5" customHeight="1">
      <c r="B307" s="17"/>
      <c r="C307" s="11" t="s">
        <v>113</v>
      </c>
      <c r="D307" s="16"/>
      <c r="E307" s="25"/>
      <c r="F307" s="25"/>
    </row>
    <row r="308" spans="2:6" ht="10.5" customHeight="1">
      <c r="B308" s="17"/>
      <c r="C308" s="6"/>
      <c r="D308" s="16"/>
      <c r="E308" s="25"/>
      <c r="F308" s="25"/>
    </row>
    <row r="309" spans="2:6" ht="10.5" customHeight="1">
      <c r="B309" s="17"/>
      <c r="C309" s="16" t="s">
        <v>114</v>
      </c>
      <c r="D309" s="16"/>
      <c r="E309" s="25">
        <v>38583691.81</v>
      </c>
      <c r="F309" s="25">
        <v>35509144.78</v>
      </c>
    </row>
    <row r="310" spans="2:6" ht="10.5" customHeight="1">
      <c r="B310" s="17"/>
      <c r="C310" s="16" t="s">
        <v>115</v>
      </c>
      <c r="D310" s="16"/>
      <c r="E310" s="25">
        <v>24114457.67</v>
      </c>
      <c r="F310" s="25">
        <v>21759213.26</v>
      </c>
    </row>
    <row r="311" spans="2:6" ht="10.5" customHeight="1">
      <c r="B311" s="17"/>
      <c r="C311" s="16" t="s">
        <v>116</v>
      </c>
      <c r="D311" s="16"/>
      <c r="E311" s="25">
        <v>7659491.31</v>
      </c>
      <c r="F311" s="25">
        <v>7624144.01</v>
      </c>
    </row>
    <row r="312" spans="2:6" ht="10.5" customHeight="1">
      <c r="B312" s="17"/>
      <c r="C312" s="16" t="s">
        <v>168</v>
      </c>
      <c r="D312" s="16"/>
      <c r="E312" s="25">
        <v>40608062.78</v>
      </c>
      <c r="F312" s="25">
        <v>37384569.38</v>
      </c>
    </row>
    <row r="313" spans="2:6" ht="10.5" customHeight="1">
      <c r="B313" s="17"/>
      <c r="C313" s="16" t="s">
        <v>117</v>
      </c>
      <c r="D313" s="16"/>
      <c r="E313" s="25">
        <v>16892167.04</v>
      </c>
      <c r="F313" s="25">
        <v>16129604.32</v>
      </c>
    </row>
    <row r="314" spans="2:6" ht="10.5" customHeight="1">
      <c r="B314" s="17"/>
      <c r="C314" s="16" t="s">
        <v>118</v>
      </c>
      <c r="D314" s="16"/>
      <c r="E314" s="25">
        <v>14275850.84</v>
      </c>
      <c r="F314" s="25">
        <v>12686229.53</v>
      </c>
    </row>
    <row r="315" spans="2:6" ht="10.5" customHeight="1">
      <c r="B315" s="17"/>
      <c r="C315" s="16" t="s">
        <v>119</v>
      </c>
      <c r="D315" s="16"/>
      <c r="E315" s="25">
        <v>40076635.26</v>
      </c>
      <c r="F315" s="25">
        <v>37592125.9</v>
      </c>
    </row>
    <row r="316" spans="2:6" ht="10.5" customHeight="1">
      <c r="B316" s="17"/>
      <c r="C316" s="16" t="s">
        <v>120</v>
      </c>
      <c r="D316" s="16"/>
      <c r="E316" s="25">
        <v>4209267.75</v>
      </c>
      <c r="F316" s="25">
        <v>4016274.28</v>
      </c>
    </row>
    <row r="317" spans="2:6" ht="10.5" customHeight="1">
      <c r="B317" s="17"/>
      <c r="C317" s="16" t="s">
        <v>121</v>
      </c>
      <c r="D317" s="16"/>
      <c r="E317" s="25">
        <v>15714857.33</v>
      </c>
      <c r="F317" s="25">
        <v>17088254.58</v>
      </c>
    </row>
    <row r="318" spans="2:6" ht="10.5" customHeight="1">
      <c r="B318" s="17"/>
      <c r="C318" s="16" t="s">
        <v>104</v>
      </c>
      <c r="D318" s="16"/>
      <c r="E318" s="25">
        <v>17789993.35</v>
      </c>
      <c r="F318" s="25">
        <v>15411402.53</v>
      </c>
    </row>
    <row r="319" spans="2:6" ht="10.5" customHeight="1">
      <c r="B319" s="17"/>
      <c r="C319" s="16" t="s">
        <v>105</v>
      </c>
      <c r="D319" s="16"/>
      <c r="E319" s="25">
        <v>51213292.29</v>
      </c>
      <c r="F319" s="25">
        <v>46339837.4</v>
      </c>
    </row>
    <row r="320" spans="2:6" ht="10.5" customHeight="1">
      <c r="B320" s="17"/>
      <c r="C320" s="16" t="s">
        <v>31</v>
      </c>
      <c r="D320" s="16"/>
      <c r="E320" s="25">
        <v>53128174.86</v>
      </c>
      <c r="F320" s="25">
        <v>47670207.12</v>
      </c>
    </row>
    <row r="321" spans="2:6" ht="10.5" customHeight="1">
      <c r="B321" s="17"/>
      <c r="C321" s="16" t="s">
        <v>122</v>
      </c>
      <c r="D321" s="16"/>
      <c r="E321" s="25">
        <v>11154518.08</v>
      </c>
      <c r="F321" s="25">
        <v>9898103.37</v>
      </c>
    </row>
    <row r="322" spans="2:6" ht="10.5" customHeight="1">
      <c r="B322" s="17"/>
      <c r="C322" s="16" t="s">
        <v>123</v>
      </c>
      <c r="D322" s="16"/>
      <c r="E322" s="25">
        <v>12124089.33</v>
      </c>
      <c r="F322" s="25">
        <v>12288747.96</v>
      </c>
    </row>
    <row r="323" spans="2:6" ht="10.5" customHeight="1">
      <c r="B323" s="17"/>
      <c r="C323" s="16" t="s">
        <v>124</v>
      </c>
      <c r="D323" s="16"/>
      <c r="E323" s="25">
        <v>16985112.01</v>
      </c>
      <c r="F323" s="25">
        <v>15896016.97</v>
      </c>
    </row>
    <row r="324" spans="2:6" ht="10.5" customHeight="1">
      <c r="B324" s="17"/>
      <c r="C324" s="16" t="s">
        <v>108</v>
      </c>
      <c r="D324" s="16"/>
      <c r="E324" s="25">
        <v>29510804</v>
      </c>
      <c r="F324" s="25">
        <v>27479469.75</v>
      </c>
    </row>
    <row r="325" spans="2:6" ht="10.5" customHeight="1">
      <c r="B325" s="17"/>
      <c r="C325" s="16" t="s">
        <v>125</v>
      </c>
      <c r="D325" s="16"/>
      <c r="E325" s="25">
        <v>59366515.68</v>
      </c>
      <c r="F325" s="25">
        <v>57778613.4</v>
      </c>
    </row>
    <row r="326" spans="2:6" ht="10.5" customHeight="1">
      <c r="B326" s="17"/>
      <c r="C326" s="16" t="s">
        <v>126</v>
      </c>
      <c r="D326" s="16"/>
      <c r="E326" s="25">
        <v>27247548.65</v>
      </c>
      <c r="F326" s="25">
        <v>25708774.89</v>
      </c>
    </row>
    <row r="327" spans="2:6" ht="10.5" customHeight="1">
      <c r="B327" s="17"/>
      <c r="C327" s="16" t="s">
        <v>127</v>
      </c>
      <c r="D327" s="16"/>
      <c r="E327" s="25">
        <v>18350934</v>
      </c>
      <c r="F327" s="25">
        <v>16562860.36</v>
      </c>
    </row>
    <row r="328" spans="2:6" ht="10.5" customHeight="1">
      <c r="B328" s="17"/>
      <c r="C328" s="16" t="s">
        <v>128</v>
      </c>
      <c r="D328" s="39"/>
      <c r="E328" s="25">
        <v>19905590.76</v>
      </c>
      <c r="F328" s="25">
        <v>19586204.91</v>
      </c>
    </row>
    <row r="329" spans="2:6" ht="10.5" customHeight="1">
      <c r="B329" s="17"/>
      <c r="C329" s="16" t="s">
        <v>110</v>
      </c>
      <c r="D329" s="16"/>
      <c r="E329" s="25">
        <v>22067678.98</v>
      </c>
      <c r="F329" s="25">
        <v>19368389.65</v>
      </c>
    </row>
    <row r="330" spans="2:6" ht="10.5" customHeight="1">
      <c r="B330" s="17"/>
      <c r="C330" s="16" t="s">
        <v>129</v>
      </c>
      <c r="D330" s="16"/>
      <c r="E330" s="25">
        <v>18659565.68</v>
      </c>
      <c r="F330" s="25">
        <v>19509052.83</v>
      </c>
    </row>
    <row r="331" spans="2:6" ht="10.5" customHeight="1">
      <c r="B331" s="17"/>
      <c r="C331" s="16" t="s">
        <v>130</v>
      </c>
      <c r="D331" s="16"/>
      <c r="E331" s="25">
        <v>23611241.2</v>
      </c>
      <c r="F331" s="25">
        <v>21897761.82</v>
      </c>
    </row>
    <row r="332" spans="2:6" ht="10.5" customHeight="1">
      <c r="B332" s="17"/>
      <c r="C332" s="16" t="s">
        <v>131</v>
      </c>
      <c r="D332" s="16"/>
      <c r="E332" s="25">
        <v>9568348.62</v>
      </c>
      <c r="F332" s="25">
        <v>8250045.54</v>
      </c>
    </row>
    <row r="333" spans="2:6" ht="10.5" customHeight="1">
      <c r="B333" s="40"/>
      <c r="C333" s="32" t="s">
        <v>111</v>
      </c>
      <c r="D333" s="32"/>
      <c r="E333" s="43">
        <v>14222744.47</v>
      </c>
      <c r="F333" s="43">
        <v>13894799.71</v>
      </c>
    </row>
    <row r="334" spans="2:6" ht="10.5" customHeight="1">
      <c r="B334" s="17"/>
      <c r="C334" s="16" t="s">
        <v>132</v>
      </c>
      <c r="D334" s="16"/>
      <c r="E334" s="25">
        <v>9062659.49</v>
      </c>
      <c r="F334" s="25">
        <v>8658727.16</v>
      </c>
    </row>
    <row r="335" spans="2:6" ht="10.5" customHeight="1">
      <c r="B335" s="17"/>
      <c r="C335" s="16" t="s">
        <v>133</v>
      </c>
      <c r="D335" s="16"/>
      <c r="E335" s="25">
        <v>20914268.6</v>
      </c>
      <c r="F335" s="25">
        <v>18862506.4</v>
      </c>
    </row>
    <row r="336" spans="2:6" ht="10.5" customHeight="1">
      <c r="B336" s="17"/>
      <c r="C336" s="16" t="s">
        <v>134</v>
      </c>
      <c r="D336" s="16"/>
      <c r="E336" s="25">
        <v>32379658.76</v>
      </c>
      <c r="F336" s="25">
        <v>28991854.49</v>
      </c>
    </row>
    <row r="337" spans="2:6" ht="10.5" customHeight="1">
      <c r="B337" s="17"/>
      <c r="C337" s="16" t="s">
        <v>112</v>
      </c>
      <c r="D337" s="16"/>
      <c r="E337" s="25"/>
      <c r="F337" s="25">
        <v>39078.77</v>
      </c>
    </row>
    <row r="338" spans="2:6" ht="10.5" customHeight="1">
      <c r="B338" s="17"/>
      <c r="C338" s="16" t="s">
        <v>135</v>
      </c>
      <c r="D338" s="16"/>
      <c r="E338" s="25">
        <v>6643602.8</v>
      </c>
      <c r="F338" s="25">
        <v>7235923.71</v>
      </c>
    </row>
    <row r="339" spans="2:6" ht="10.5" customHeight="1">
      <c r="B339" s="17"/>
      <c r="C339" s="16"/>
      <c r="D339" s="16"/>
      <c r="E339" s="24"/>
      <c r="F339" s="24"/>
    </row>
    <row r="340" spans="2:6" ht="10.5" customHeight="1">
      <c r="B340" s="17"/>
      <c r="C340" s="23" t="s">
        <v>6</v>
      </c>
      <c r="D340" s="16"/>
      <c r="E340" s="24">
        <f>SUM(E309:E339)</f>
        <v>676040823.4</v>
      </c>
      <c r="F340" s="24">
        <f>SUM(F309:F339)</f>
        <v>631117938.78</v>
      </c>
    </row>
    <row r="341" spans="2:6" ht="10.5" customHeight="1">
      <c r="B341" s="17"/>
      <c r="C341" s="23"/>
      <c r="D341" s="16"/>
      <c r="E341" s="24"/>
      <c r="F341" s="24"/>
    </row>
    <row r="342" spans="2:6" ht="10.5" customHeight="1">
      <c r="B342" s="17"/>
      <c r="C342" s="11" t="s">
        <v>136</v>
      </c>
      <c r="D342" s="16"/>
      <c r="E342" s="25"/>
      <c r="F342" s="25"/>
    </row>
    <row r="343" spans="2:6" ht="10.5" customHeight="1">
      <c r="B343" s="17"/>
      <c r="C343" s="16"/>
      <c r="D343" s="16"/>
      <c r="E343" s="25"/>
      <c r="F343" s="25"/>
    </row>
    <row r="344" spans="2:6" ht="10.5" customHeight="1">
      <c r="B344" s="17"/>
      <c r="C344" s="16" t="s">
        <v>103</v>
      </c>
      <c r="D344" s="16"/>
      <c r="E344" s="25">
        <v>9553983.04</v>
      </c>
      <c r="F344" s="25">
        <v>9983470.91</v>
      </c>
    </row>
    <row r="345" spans="2:6" ht="10.5" customHeight="1">
      <c r="B345" s="17"/>
      <c r="C345" s="16" t="s">
        <v>137</v>
      </c>
      <c r="D345" s="16"/>
      <c r="E345" s="25">
        <v>20029721.52</v>
      </c>
      <c r="F345" s="25">
        <v>20739184.55</v>
      </c>
    </row>
    <row r="346" spans="2:6" ht="10.5" customHeight="1">
      <c r="B346" s="17"/>
      <c r="C346" s="16" t="s">
        <v>138</v>
      </c>
      <c r="D346" s="16"/>
      <c r="E346" s="25">
        <v>23640054.55</v>
      </c>
      <c r="F346" s="25">
        <v>22142617.19</v>
      </c>
    </row>
    <row r="347" spans="2:6" ht="10.5" customHeight="1">
      <c r="B347" s="17"/>
      <c r="C347" s="16" t="s">
        <v>139</v>
      </c>
      <c r="D347" s="16"/>
      <c r="E347" s="25">
        <v>10213329.95</v>
      </c>
      <c r="F347" s="25">
        <v>11643257.44</v>
      </c>
    </row>
    <row r="348" spans="2:6" ht="10.5" customHeight="1">
      <c r="B348" s="17"/>
      <c r="C348" s="16" t="s">
        <v>140</v>
      </c>
      <c r="D348" s="16"/>
      <c r="E348" s="25">
        <v>14584141.92</v>
      </c>
      <c r="F348" s="25">
        <v>15088705.75</v>
      </c>
    </row>
    <row r="349" spans="2:6" ht="10.5" customHeight="1">
      <c r="B349" s="17"/>
      <c r="C349" s="16" t="s">
        <v>106</v>
      </c>
      <c r="D349" s="16"/>
      <c r="E349" s="25">
        <v>8861828.43</v>
      </c>
      <c r="F349" s="25">
        <v>9252983.27</v>
      </c>
    </row>
    <row r="350" spans="2:6" ht="10.5" customHeight="1">
      <c r="B350" s="17"/>
      <c r="C350" s="16" t="s">
        <v>109</v>
      </c>
      <c r="D350" s="16"/>
      <c r="E350" s="25">
        <v>28767837.08</v>
      </c>
      <c r="F350" s="25">
        <v>25876521.89</v>
      </c>
    </row>
    <row r="351" spans="2:6" ht="10.5" customHeight="1">
      <c r="B351" s="17"/>
      <c r="C351" s="16" t="s">
        <v>141</v>
      </c>
      <c r="D351" s="16"/>
      <c r="E351" s="25">
        <v>10164927.56</v>
      </c>
      <c r="F351" s="25">
        <v>10248141.72</v>
      </c>
    </row>
    <row r="352" spans="2:6" ht="10.5" customHeight="1">
      <c r="B352" s="17"/>
      <c r="C352" s="16" t="s">
        <v>182</v>
      </c>
      <c r="D352" s="16"/>
      <c r="E352" s="25">
        <v>10298341.84</v>
      </c>
      <c r="F352" s="25">
        <v>9641962.42</v>
      </c>
    </row>
    <row r="353" spans="2:6" ht="10.5" customHeight="1">
      <c r="B353" s="17"/>
      <c r="C353" s="16" t="s">
        <v>143</v>
      </c>
      <c r="D353" s="16"/>
      <c r="E353" s="25">
        <v>20848273.6</v>
      </c>
      <c r="F353" s="25">
        <v>20711739.07</v>
      </c>
    </row>
    <row r="354" spans="2:6" ht="10.5" customHeight="1">
      <c r="B354" s="17"/>
      <c r="C354" s="16" t="s">
        <v>144</v>
      </c>
      <c r="D354" s="16"/>
      <c r="E354" s="25">
        <v>10035056.61</v>
      </c>
      <c r="F354" s="25">
        <v>9444034.3</v>
      </c>
    </row>
    <row r="355" spans="2:6" ht="10.5" customHeight="1">
      <c r="B355" s="17"/>
      <c r="C355" s="16" t="s">
        <v>145</v>
      </c>
      <c r="D355" s="16"/>
      <c r="E355" s="25">
        <v>8884129.77</v>
      </c>
      <c r="F355" s="25">
        <v>8606454.45</v>
      </c>
    </row>
    <row r="356" spans="2:6" ht="10.5" customHeight="1">
      <c r="B356" s="17"/>
      <c r="C356" s="16" t="s">
        <v>146</v>
      </c>
      <c r="D356" s="16"/>
      <c r="E356" s="25">
        <v>4719277.21</v>
      </c>
      <c r="F356" s="25">
        <v>4863416.83</v>
      </c>
    </row>
    <row r="357" spans="2:6" ht="10.5" customHeight="1">
      <c r="B357" s="17"/>
      <c r="C357" s="16"/>
      <c r="D357" s="16"/>
      <c r="E357" s="24"/>
      <c r="F357" s="24"/>
    </row>
    <row r="358" spans="1:6" ht="10.5" customHeight="1">
      <c r="A358" s="3"/>
      <c r="B358" s="17"/>
      <c r="C358" s="23" t="s">
        <v>6</v>
      </c>
      <c r="D358" s="16"/>
      <c r="E358" s="21">
        <f>SUM(E344:E357)</f>
        <v>180600903.07999998</v>
      </c>
      <c r="F358" s="21">
        <f>SUM(F344:F357)</f>
        <v>178242489.79</v>
      </c>
    </row>
    <row r="359" spans="2:6" ht="10.5" customHeight="1">
      <c r="B359" s="17"/>
      <c r="C359" s="23"/>
      <c r="D359" s="16"/>
      <c r="E359" s="21"/>
      <c r="F359" s="21"/>
    </row>
    <row r="360" spans="2:6" ht="10.5" customHeight="1">
      <c r="B360" s="17"/>
      <c r="C360" s="11" t="s">
        <v>189</v>
      </c>
      <c r="D360" s="20"/>
      <c r="E360" s="25"/>
      <c r="F360" s="25"/>
    </row>
    <row r="361" spans="2:6" ht="10.5" customHeight="1">
      <c r="B361" s="17"/>
      <c r="C361" s="20"/>
      <c r="D361" s="16"/>
      <c r="E361" s="25"/>
      <c r="F361" s="25"/>
    </row>
    <row r="362" spans="2:6" ht="10.5" customHeight="1">
      <c r="B362" s="17"/>
      <c r="C362" s="13" t="s">
        <v>102</v>
      </c>
      <c r="D362" s="16"/>
      <c r="E362" s="25">
        <v>11279457.98</v>
      </c>
      <c r="F362" s="25">
        <v>11318945.22</v>
      </c>
    </row>
    <row r="363" spans="2:6" ht="10.5" customHeight="1">
      <c r="B363" s="17"/>
      <c r="C363" s="13" t="s">
        <v>147</v>
      </c>
      <c r="D363" s="16"/>
      <c r="E363" s="25">
        <v>8606035.53</v>
      </c>
      <c r="F363" s="25">
        <v>8507488.07</v>
      </c>
    </row>
    <row r="364" spans="2:6" ht="10.5" customHeight="1">
      <c r="B364" s="17"/>
      <c r="C364" s="16" t="s">
        <v>174</v>
      </c>
      <c r="D364" s="39"/>
      <c r="E364" s="25">
        <v>40286557.89</v>
      </c>
      <c r="F364" s="25">
        <v>37702741.32</v>
      </c>
    </row>
    <row r="365" spans="2:6" ht="15" customHeight="1">
      <c r="B365" s="17"/>
      <c r="C365" s="16" t="s">
        <v>148</v>
      </c>
      <c r="D365" s="16"/>
      <c r="E365" s="25">
        <v>5568105.39</v>
      </c>
      <c r="F365" s="25">
        <v>5300234.72</v>
      </c>
    </row>
    <row r="366" spans="2:6" ht="15" customHeight="1">
      <c r="B366" s="17"/>
      <c r="C366" s="16" t="s">
        <v>77</v>
      </c>
      <c r="D366" s="16"/>
      <c r="E366" s="25">
        <v>6151622.29</v>
      </c>
      <c r="F366" s="25">
        <v>4179309.8</v>
      </c>
    </row>
    <row r="367" spans="2:6" ht="15" customHeight="1">
      <c r="B367" s="49"/>
      <c r="C367" s="32" t="s">
        <v>107</v>
      </c>
      <c r="D367" s="32"/>
      <c r="E367" s="43">
        <v>17618211.51</v>
      </c>
      <c r="F367" s="43">
        <v>20684170.22</v>
      </c>
    </row>
    <row r="368" spans="2:6" ht="15.75" customHeight="1">
      <c r="B368" s="26"/>
      <c r="C368" s="16" t="s">
        <v>149</v>
      </c>
      <c r="D368" s="16"/>
      <c r="E368" s="25">
        <v>26939850.35</v>
      </c>
      <c r="F368" s="25">
        <v>28139989.08</v>
      </c>
    </row>
    <row r="369" spans="2:6" ht="15.75" customHeight="1">
      <c r="B369" s="5"/>
      <c r="C369" s="16" t="s">
        <v>162</v>
      </c>
      <c r="D369" s="16"/>
      <c r="E369" s="25">
        <v>13207315.84</v>
      </c>
      <c r="F369" s="25">
        <v>13200591.28</v>
      </c>
    </row>
    <row r="370" spans="2:6" ht="13.5" customHeight="1">
      <c r="B370" s="5"/>
      <c r="C370" s="16" t="s">
        <v>150</v>
      </c>
      <c r="D370" s="16"/>
      <c r="E370" s="25">
        <v>4069956.57</v>
      </c>
      <c r="F370" s="25">
        <v>3852093.96</v>
      </c>
    </row>
    <row r="371" spans="2:6" ht="10.5" customHeight="1">
      <c r="B371" s="26"/>
      <c r="C371" s="16" t="s">
        <v>151</v>
      </c>
      <c r="D371" s="16"/>
      <c r="E371" s="25">
        <v>7921862.34</v>
      </c>
      <c r="F371" s="25">
        <v>8068201.44</v>
      </c>
    </row>
    <row r="372" spans="2:6" ht="10.5" customHeight="1">
      <c r="B372" s="17"/>
      <c r="C372" s="16" t="s">
        <v>152</v>
      </c>
      <c r="D372" s="16"/>
      <c r="E372" s="25">
        <v>13259091.35</v>
      </c>
      <c r="F372" s="25">
        <v>15005029.49</v>
      </c>
    </row>
    <row r="373" spans="2:6" ht="10.5" customHeight="1">
      <c r="B373" s="17"/>
      <c r="C373" s="16" t="s">
        <v>153</v>
      </c>
      <c r="D373" s="16"/>
      <c r="E373" s="25">
        <v>10954102.78</v>
      </c>
      <c r="F373" s="25">
        <v>12660874.1</v>
      </c>
    </row>
    <row r="374" spans="2:6" ht="10.5" customHeight="1">
      <c r="B374" s="17"/>
      <c r="C374" s="16" t="s">
        <v>154</v>
      </c>
      <c r="D374" s="16"/>
      <c r="E374" s="25">
        <v>10376814.03</v>
      </c>
      <c r="F374" s="25">
        <v>11493937.2</v>
      </c>
    </row>
    <row r="375" spans="2:6" ht="10.5" customHeight="1">
      <c r="B375" s="17"/>
      <c r="C375" s="16" t="s">
        <v>142</v>
      </c>
      <c r="D375" s="16"/>
      <c r="E375" s="25">
        <v>8390093.82</v>
      </c>
      <c r="F375" s="25">
        <v>51037714.12</v>
      </c>
    </row>
    <row r="376" spans="2:6" ht="10.5" customHeight="1">
      <c r="B376" s="17"/>
      <c r="C376" s="16" t="s">
        <v>155</v>
      </c>
      <c r="D376" s="16"/>
      <c r="E376" s="25">
        <v>9413423.86</v>
      </c>
      <c r="F376" s="25">
        <v>9910418.45</v>
      </c>
    </row>
    <row r="377" spans="2:6" ht="10.5" customHeight="1">
      <c r="B377" s="17"/>
      <c r="C377" s="16" t="s">
        <v>183</v>
      </c>
      <c r="D377" s="16"/>
      <c r="E377" s="25">
        <v>9297341.92</v>
      </c>
      <c r="F377" s="25">
        <v>9017891.28</v>
      </c>
    </row>
    <row r="378" spans="2:6" ht="10.5" customHeight="1">
      <c r="B378" s="17"/>
      <c r="C378" s="16" t="s">
        <v>156</v>
      </c>
      <c r="D378" s="16"/>
      <c r="E378" s="25">
        <v>9484204.03</v>
      </c>
      <c r="F378" s="25">
        <v>7843269.98</v>
      </c>
    </row>
    <row r="379" spans="2:6" ht="10.5" customHeight="1">
      <c r="B379" s="17"/>
      <c r="C379" s="16" t="s">
        <v>112</v>
      </c>
      <c r="D379" s="16"/>
      <c r="E379" s="25">
        <v>4671775.88</v>
      </c>
      <c r="F379" s="25">
        <v>5888709.68</v>
      </c>
    </row>
    <row r="380" spans="2:6" ht="10.5" customHeight="1">
      <c r="B380" s="17"/>
      <c r="C380" s="16"/>
      <c r="D380" s="16"/>
      <c r="E380" s="24"/>
      <c r="F380" s="24"/>
    </row>
    <row r="381" spans="2:6" ht="10.5" customHeight="1">
      <c r="B381" s="17"/>
      <c r="C381" s="23" t="s">
        <v>6</v>
      </c>
      <c r="D381" s="16"/>
      <c r="E381" s="24">
        <f>SUM(E362:E380)</f>
        <v>217495823.35999995</v>
      </c>
      <c r="F381" s="24">
        <f>SUM(F362:F380)</f>
        <v>263811609.40999997</v>
      </c>
    </row>
    <row r="382" spans="2:6" ht="15" customHeight="1">
      <c r="B382" s="17"/>
      <c r="C382" s="23"/>
      <c r="D382" s="16"/>
      <c r="E382" s="24"/>
      <c r="F382" s="24"/>
    </row>
    <row r="383" spans="2:6" ht="15" customHeight="1">
      <c r="B383" s="17"/>
      <c r="C383" s="27" t="s">
        <v>157</v>
      </c>
      <c r="D383" s="16"/>
      <c r="E383" s="24"/>
      <c r="F383" s="24"/>
    </row>
    <row r="384" spans="2:6" ht="10.5" customHeight="1">
      <c r="B384" s="17"/>
      <c r="C384" s="23"/>
      <c r="D384" s="16"/>
      <c r="E384" s="21"/>
      <c r="F384" s="21"/>
    </row>
    <row r="385" spans="2:6" ht="16.5" customHeight="1">
      <c r="B385" s="17"/>
      <c r="C385" s="28" t="s">
        <v>93</v>
      </c>
      <c r="D385" s="16"/>
      <c r="E385" s="21">
        <v>650.11</v>
      </c>
      <c r="F385" s="21"/>
    </row>
    <row r="386" spans="2:6" ht="10.5" customHeight="1">
      <c r="B386" s="17"/>
      <c r="C386" s="16"/>
      <c r="D386" s="16"/>
      <c r="E386" s="21"/>
      <c r="F386" s="21"/>
    </row>
    <row r="387" spans="2:6" s="2" customFormat="1" ht="10.5" customHeight="1">
      <c r="B387" s="17"/>
      <c r="C387" s="23" t="s">
        <v>6</v>
      </c>
      <c r="D387" s="16"/>
      <c r="E387" s="24">
        <f>SUM(E385:E386)</f>
        <v>650.11</v>
      </c>
      <c r="F387" s="24">
        <f>SUM(F385:F386)</f>
        <v>0</v>
      </c>
    </row>
    <row r="388" spans="2:6" s="2" customFormat="1" ht="12.75" customHeight="1">
      <c r="B388" s="17"/>
      <c r="C388" s="23"/>
      <c r="D388" s="16"/>
      <c r="E388" s="24"/>
      <c r="F388" s="24"/>
    </row>
    <row r="389" spans="2:6" ht="12.75" customHeight="1">
      <c r="B389" s="17"/>
      <c r="C389" s="27"/>
      <c r="D389" s="16"/>
      <c r="E389" s="24"/>
      <c r="F389" s="24"/>
    </row>
    <row r="390" spans="2:6" ht="12.75" customHeight="1">
      <c r="B390" s="17"/>
      <c r="C390" s="27"/>
      <c r="D390" s="16"/>
      <c r="E390" s="24"/>
      <c r="F390" s="24"/>
    </row>
    <row r="391" spans="2:6" ht="12.75" customHeight="1">
      <c r="B391" s="29"/>
      <c r="C391" s="27" t="s">
        <v>158</v>
      </c>
      <c r="D391" s="16"/>
      <c r="E391" s="21"/>
      <c r="F391" s="21"/>
    </row>
    <row r="392" spans="2:6" ht="12.75" customHeight="1">
      <c r="B392" s="29"/>
      <c r="C392" s="23"/>
      <c r="D392" s="16"/>
      <c r="E392" s="21"/>
      <c r="F392" s="21"/>
    </row>
    <row r="393" spans="2:6" ht="12.75" customHeight="1">
      <c r="B393" s="29"/>
      <c r="C393" s="13" t="s">
        <v>105</v>
      </c>
      <c r="D393" s="16"/>
      <c r="E393" s="21"/>
      <c r="F393" s="21">
        <v>17487.54</v>
      </c>
    </row>
    <row r="394" spans="2:6" s="52" customFormat="1" ht="12.75" customHeight="1">
      <c r="B394" s="50"/>
      <c r="C394" s="51" t="s">
        <v>125</v>
      </c>
      <c r="D394" s="16"/>
      <c r="E394" s="21"/>
      <c r="F394" s="21">
        <v>15924.52</v>
      </c>
    </row>
    <row r="395" spans="2:6" ht="12.75" customHeight="1">
      <c r="B395" s="29"/>
      <c r="C395" s="51" t="s">
        <v>138</v>
      </c>
      <c r="D395" s="16"/>
      <c r="E395" s="21">
        <v>15015</v>
      </c>
      <c r="F395" s="21"/>
    </row>
    <row r="396" spans="2:6" ht="12.75" customHeight="1">
      <c r="B396" s="29"/>
      <c r="C396" s="51" t="s">
        <v>108</v>
      </c>
      <c r="D396" s="16"/>
      <c r="E396" s="21">
        <v>19464.57</v>
      </c>
      <c r="F396" s="21"/>
    </row>
    <row r="397" spans="2:6" ht="12.75" customHeight="1">
      <c r="B397" s="29"/>
      <c r="C397" s="51" t="s">
        <v>112</v>
      </c>
      <c r="D397" s="16"/>
      <c r="E397" s="21">
        <v>47133.11</v>
      </c>
      <c r="F397" s="21"/>
    </row>
    <row r="398" spans="2:6" ht="12.75" customHeight="1">
      <c r="B398" s="29"/>
      <c r="C398" s="22"/>
      <c r="D398" s="16"/>
      <c r="E398" s="24"/>
      <c r="F398" s="24"/>
    </row>
    <row r="399" spans="2:6" ht="12.75" customHeight="1">
      <c r="B399" s="44"/>
      <c r="C399" s="45" t="s">
        <v>6</v>
      </c>
      <c r="D399" s="32"/>
      <c r="E399" s="41">
        <f>SUM(E393:E397)</f>
        <v>81612.68</v>
      </c>
      <c r="F399" s="41">
        <f>SUM(F393:F397)</f>
        <v>33412.06</v>
      </c>
    </row>
    <row r="400" spans="2:6" ht="12.75" customHeight="1">
      <c r="B400" s="29"/>
      <c r="C400" s="23"/>
      <c r="D400" s="16"/>
      <c r="E400" s="21"/>
      <c r="F400" s="21"/>
    </row>
    <row r="401" spans="2:6" ht="12.75" customHeight="1">
      <c r="B401" s="29"/>
      <c r="C401" s="23"/>
      <c r="D401" s="16"/>
      <c r="E401" s="24"/>
      <c r="F401" s="24"/>
    </row>
    <row r="402" spans="2:6" ht="12.75" customHeight="1">
      <c r="B402" s="29"/>
      <c r="C402" s="27" t="s">
        <v>181</v>
      </c>
      <c r="D402" s="16"/>
      <c r="E402" s="24"/>
      <c r="F402" s="24"/>
    </row>
    <row r="403" spans="2:6" ht="12.75" customHeight="1">
      <c r="B403" s="29"/>
      <c r="C403" s="23"/>
      <c r="D403" s="16"/>
      <c r="E403" s="24"/>
      <c r="F403" s="24"/>
    </row>
    <row r="404" spans="2:6" ht="12.75" customHeight="1">
      <c r="B404" s="29"/>
      <c r="C404" s="13" t="s">
        <v>105</v>
      </c>
      <c r="D404" s="16"/>
      <c r="E404" s="18">
        <v>177101.56</v>
      </c>
      <c r="F404" s="18"/>
    </row>
    <row r="405" spans="2:6" ht="12.75" customHeight="1">
      <c r="B405" s="29"/>
      <c r="C405" s="13"/>
      <c r="D405" s="16"/>
      <c r="E405" s="24"/>
      <c r="F405" s="18"/>
    </row>
    <row r="406" spans="2:6" ht="12.75" customHeight="1">
      <c r="B406" s="29"/>
      <c r="C406" s="23" t="s">
        <v>6</v>
      </c>
      <c r="D406" s="16"/>
      <c r="E406" s="18">
        <f>SUM(E403:E404)</f>
        <v>177101.56</v>
      </c>
      <c r="F406" s="18">
        <f>SUM(F403:F404)</f>
        <v>0</v>
      </c>
    </row>
    <row r="407" spans="2:6" ht="12.75" customHeight="1">
      <c r="B407" s="29"/>
      <c r="C407" s="23"/>
      <c r="D407" s="16"/>
      <c r="E407" s="24"/>
      <c r="F407" s="24"/>
    </row>
    <row r="408" spans="2:6" ht="12.75" customHeight="1">
      <c r="B408" s="29"/>
      <c r="C408" s="27" t="s">
        <v>159</v>
      </c>
      <c r="D408" s="16"/>
      <c r="E408" s="24"/>
      <c r="F408" s="24"/>
    </row>
    <row r="409" spans="2:6" ht="12.75" customHeight="1">
      <c r="B409" s="29"/>
      <c r="C409" s="27"/>
      <c r="D409" s="16"/>
      <c r="E409" s="21"/>
      <c r="F409" s="21"/>
    </row>
    <row r="410" spans="2:6" ht="12.75" customHeight="1">
      <c r="B410" s="29"/>
      <c r="C410" s="30" t="s">
        <v>186</v>
      </c>
      <c r="D410" s="16"/>
      <c r="E410" s="21"/>
      <c r="F410" s="21">
        <v>5483942.84</v>
      </c>
    </row>
    <row r="411" spans="2:6" ht="12.75" customHeight="1">
      <c r="B411" s="29"/>
      <c r="C411" s="34" t="s">
        <v>5</v>
      </c>
      <c r="D411" s="16"/>
      <c r="E411" s="21">
        <v>64981414.75</v>
      </c>
      <c r="F411" s="21">
        <v>59796104.56</v>
      </c>
    </row>
    <row r="412" spans="2:6" ht="12.75" customHeight="1">
      <c r="B412" s="29"/>
      <c r="C412" s="16"/>
      <c r="D412" s="16"/>
      <c r="E412" s="21"/>
      <c r="F412" s="21"/>
    </row>
    <row r="413" spans="2:6" ht="12.75" customHeight="1">
      <c r="B413" s="29"/>
      <c r="C413" s="23" t="s">
        <v>6</v>
      </c>
      <c r="D413" s="16"/>
      <c r="E413" s="18">
        <f>SUM(E410:E411)</f>
        <v>64981414.75</v>
      </c>
      <c r="F413" s="18">
        <f>SUM(F410:F411)</f>
        <v>65280047.400000006</v>
      </c>
    </row>
    <row r="414" spans="2:7" ht="12.75" customHeight="1">
      <c r="B414" s="31"/>
      <c r="C414" s="32"/>
      <c r="D414" s="32"/>
      <c r="E414" s="33"/>
      <c r="F414" s="33"/>
      <c r="G414" s="48"/>
    </row>
    <row r="415" spans="2:11" ht="12.75" customHeight="1">
      <c r="B415" s="53" t="s">
        <v>197</v>
      </c>
      <c r="C415" s="53"/>
      <c r="D415" s="53"/>
      <c r="E415" s="53"/>
      <c r="F415" s="53"/>
      <c r="G415" s="47"/>
      <c r="H415" s="47"/>
      <c r="I415" s="47"/>
      <c r="J415" s="47"/>
      <c r="K415" s="47"/>
    </row>
    <row r="416" spans="2:11" ht="12.75" customHeight="1">
      <c r="B416" s="54" t="s">
        <v>198</v>
      </c>
      <c r="C416" s="54"/>
      <c r="D416" s="54"/>
      <c r="E416" s="54"/>
      <c r="F416" s="54"/>
      <c r="G416" s="46"/>
      <c r="H416" s="46"/>
      <c r="I416" s="46"/>
      <c r="J416" s="46"/>
      <c r="K416" s="46"/>
    </row>
    <row r="417" spans="2:11" ht="12.75" customHeight="1">
      <c r="B417" s="54" t="s">
        <v>160</v>
      </c>
      <c r="C417" s="54"/>
      <c r="D417" s="54"/>
      <c r="E417" s="54"/>
      <c r="F417" s="54"/>
      <c r="G417" s="46"/>
      <c r="H417" s="46"/>
      <c r="I417" s="46"/>
      <c r="J417" s="46"/>
      <c r="K417" s="46"/>
    </row>
  </sheetData>
  <sheetProtection/>
  <mergeCells count="11">
    <mergeCell ref="F8:F9"/>
    <mergeCell ref="B415:F415"/>
    <mergeCell ref="B416:F416"/>
    <mergeCell ref="B417:F417"/>
    <mergeCell ref="B2:F2"/>
    <mergeCell ref="B3:F3"/>
    <mergeCell ref="B4:F4"/>
    <mergeCell ref="B5:F5"/>
    <mergeCell ref="B7:D9"/>
    <mergeCell ref="E7:F7"/>
    <mergeCell ref="E8:E9"/>
  </mergeCells>
  <printOptions horizontalCentered="1"/>
  <pageMargins left="0.5905511811023623" right="0.5905511811023623" top="0.984251968503937" bottom="0.7874015748031497" header="0.1968503937007874" footer="0.1968503937007874"/>
  <pageSetup fitToHeight="0" fitToWidth="1" horizontalDpi="600" verticalDpi="60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Judith Garcia Medina</dc:creator>
  <cp:keywords/>
  <dc:description/>
  <cp:lastModifiedBy>123</cp:lastModifiedBy>
  <cp:lastPrinted>2023-03-14T21:14:44Z</cp:lastPrinted>
  <dcterms:created xsi:type="dcterms:W3CDTF">2016-02-19T22:49:17Z</dcterms:created>
  <dcterms:modified xsi:type="dcterms:W3CDTF">2023-03-15T01:06:53Z</dcterms:modified>
  <cp:category/>
  <cp:version/>
  <cp:contentType/>
  <cp:contentStatus/>
</cp:coreProperties>
</file>