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>
    <definedName name="_xlnm.Print_Area" localSheetId="0">'Hoja1'!$B$5:$R$55</definedName>
  </definedNames>
  <calcPr fullCalcOnLoad="1"/>
</workbook>
</file>

<file path=xl/sharedStrings.xml><?xml version="1.0" encoding="utf-8"?>
<sst xmlns="http://schemas.openxmlformats.org/spreadsheetml/2006/main" count="92" uniqueCount="79">
  <si>
    <t>Incentivos</t>
  </si>
  <si>
    <t>Fondo</t>
  </si>
  <si>
    <t xml:space="preserve">Fondo </t>
  </si>
  <si>
    <t>Impuesto</t>
  </si>
  <si>
    <t xml:space="preserve">0.136% de la </t>
  </si>
  <si>
    <t>por el Impuesto</t>
  </si>
  <si>
    <t>Fondo de</t>
  </si>
  <si>
    <t>General</t>
  </si>
  <si>
    <t>de</t>
  </si>
  <si>
    <t>de Extracción</t>
  </si>
  <si>
    <t>Especial sobre</t>
  </si>
  <si>
    <t>Recaudación</t>
  </si>
  <si>
    <t>Venta Final</t>
  </si>
  <si>
    <t xml:space="preserve">sobre </t>
  </si>
  <si>
    <t>Compensación</t>
  </si>
  <si>
    <t>Otros</t>
  </si>
  <si>
    <t>Fomento</t>
  </si>
  <si>
    <t>Fiscalización</t>
  </si>
  <si>
    <t xml:space="preserve">de </t>
  </si>
  <si>
    <t>Producción</t>
  </si>
  <si>
    <t>Federal</t>
  </si>
  <si>
    <t>de Gasolina</t>
  </si>
  <si>
    <t>Automóviles</t>
  </si>
  <si>
    <t xml:space="preserve">Participaciones </t>
  </si>
  <si>
    <t>Municipal</t>
  </si>
  <si>
    <t>y Recaudación</t>
  </si>
  <si>
    <t>Hidrocarburos</t>
  </si>
  <si>
    <t>Participable</t>
  </si>
  <si>
    <t>ISR</t>
  </si>
  <si>
    <t>Vehículos</t>
  </si>
  <si>
    <t>Nuevos</t>
  </si>
  <si>
    <t>Intermedios</t>
  </si>
  <si>
    <t>Aguascalientes</t>
  </si>
  <si>
    <t>Baja California</t>
  </si>
  <si>
    <t>Baja California Sur</t>
  </si>
  <si>
    <t xml:space="preserve">Campeche 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</si>
  <si>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</si>
  <si>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</si>
  <si>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</si>
  <si>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</si>
  <si>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</si>
  <si>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</si>
  <si>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</si>
  <si>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</si>
  <si>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</si>
  <si>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</si>
  <si>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</si>
  <si>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</si>
  <si>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</si>
  <si>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</si>
  <si>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</si>
  <si>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</si>
  <si>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</si>
  <si>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</si>
  <si>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</si>
  <si>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</si>
  <si>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</si>
  <si>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</si>
  <si>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</si>
  <si>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</si>
  <si>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</si>
  <si>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</si>
  <si>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</si>
  <si>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Entidad Federativa </t>
  </si>
  <si>
    <t>TOTAL</t>
  </si>
  <si>
    <t>y Servicios IEPS</t>
  </si>
  <si>
    <t>Tenencia</t>
  </si>
  <si>
    <t>Participaciones a municipios  que exportan hidrocarburos</t>
  </si>
  <si>
    <t>y Diésel</t>
  </si>
  <si>
    <t>del ISAN</t>
  </si>
  <si>
    <t>REPECOS e</t>
  </si>
  <si>
    <t>(Millones de Pesos)</t>
  </si>
  <si>
    <t>Participaciones por la</t>
  </si>
  <si>
    <t>Nota: la suma de los parciales puede no coincidir con el total, debido al redondeo de cifras.</t>
  </si>
  <si>
    <t>ó Uso de</t>
  </si>
  <si>
    <t xml:space="preserve">FUENTE: Secretaría de Hacienda y Crédito Público. </t>
  </si>
  <si>
    <t>Ciudad de México</t>
  </si>
  <si>
    <t xml:space="preserve"> PARTICIPACIONES PAGADAS A LAS ENTIDADES FEDERATIVAS EN 2022</t>
  </si>
  <si>
    <t>CUENTA PÚBLICA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</si>
</sst>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[$-80A]dddd\,\ dd&quot; de &quot;mmmm&quot; de &quot;yyyy"/>
    <numFmt numFmtId="167" formatCode="0.0"/>
    <numFmt numFmtId="168" formatCode="0.000"/>
    <numFmt numFmtId="169" formatCode="#,##0.0,,"/>
    <numFmt numFmtId="170" formatCode="#,##0.00,,"/>
    <numFmt numFmtId="171" formatCode="#,##0.000,,"/>
    <numFmt numFmtId="172" formatCode="#,##0.0000,,"/>
    <numFmt numFmtId="173" formatCode="#,##0.00000,,"/>
    <numFmt numFmtId="174" formatCode="#,##0.000000,,"/>
    <numFmt numFmtId="175" formatCode="#,##0.0000000,,"/>
    <numFmt numFmtId="176" formatCode="#,##0.00000000,,"/>
    <numFmt numFmtId="177" formatCode="#,##0.000000000,,"/>
    <numFmt numFmtId="178" formatCode="#,##0.0000000000,,"/>
    <numFmt numFmtId="179" formatCode="_-* #,##0.0_-;\-* #,##0.0_-;_-* &quot;-&quot;??_-;_-@_-"/>
    <numFmt numFmtId="180" formatCode="_-* #,##0_-;\-* #,##0_-;_-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Soberana Sans Light"/>
      <family val="3"/>
    </font>
    <font>
      <sz val="7.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8"/>
      <name val="Soberana Sans Light"/>
      <family val="3"/>
    </font>
    <font>
      <sz val="11"/>
      <color indexed="8"/>
      <name val="Montserrat"/>
      <family val="0"/>
    </font>
    <font>
      <sz val="7.5"/>
      <color indexed="8"/>
      <name val="Montserrat"/>
      <family val="0"/>
    </font>
    <font>
      <b/>
      <sz val="7.5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Soberana Sans Light"/>
      <family val="3"/>
    </font>
    <font>
      <sz val="11"/>
      <color theme="1"/>
      <name val="Montserrat"/>
      <family val="0"/>
    </font>
    <font>
      <sz val="7.5"/>
      <color theme="1"/>
      <name val="Montserrat"/>
      <family val="0"/>
    </font>
    <font>
      <b/>
      <sz val="7.5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3" fillId="0" borderId="0" xfId="0" applyNumberFormat="1" applyFont="1" applyBorder="1" applyAlignment="1" applyProtection="1">
      <alignment/>
      <protection/>
    </xf>
    <xf numFmtId="0" fontId="4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9" fontId="42" fillId="0" borderId="0" xfId="0" applyNumberFormat="1" applyFont="1" applyAlignment="1">
      <alignment/>
    </xf>
    <xf numFmtId="164" fontId="43" fillId="33" borderId="10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 horizontal="center"/>
    </xf>
    <xf numFmtId="164" fontId="43" fillId="33" borderId="11" xfId="0" applyNumberFormat="1" applyFont="1" applyFill="1" applyBorder="1" applyAlignment="1">
      <alignment/>
    </xf>
    <xf numFmtId="164" fontId="43" fillId="33" borderId="11" xfId="0" applyNumberFormat="1" applyFont="1" applyFill="1" applyBorder="1" applyAlignment="1">
      <alignment horizontal="center"/>
    </xf>
    <xf numFmtId="164" fontId="43" fillId="33" borderId="11" xfId="0" applyNumberFormat="1" applyFont="1" applyFill="1" applyBorder="1" applyAlignment="1" applyProtection="1">
      <alignment horizontal="centerContinuous"/>
      <protection/>
    </xf>
    <xf numFmtId="164" fontId="43" fillId="33" borderId="11" xfId="0" applyNumberFormat="1" applyFont="1" applyFill="1" applyBorder="1" applyAlignment="1" applyProtection="1">
      <alignment horizontal="center"/>
      <protection/>
    </xf>
    <xf numFmtId="164" fontId="43" fillId="33" borderId="12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4" xfId="0" applyNumberFormat="1" applyFont="1" applyFill="1" applyBorder="1" applyAlignment="1" applyProtection="1">
      <alignment horizontal="centerContinuous"/>
      <protection/>
    </xf>
    <xf numFmtId="169" fontId="3" fillId="0" borderId="11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3" fillId="0" borderId="11" xfId="0" applyNumberFormat="1" applyFont="1" applyBorder="1" applyAlignment="1" applyProtection="1">
      <alignment horizontal="left"/>
      <protection/>
    </xf>
    <xf numFmtId="169" fontId="3" fillId="0" borderId="11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>
      <alignment/>
    </xf>
    <xf numFmtId="164" fontId="3" fillId="0" borderId="12" xfId="48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43" fillId="33" borderId="11" xfId="0" applyNumberFormat="1" applyFont="1" applyFill="1" applyBorder="1" applyAlignment="1">
      <alignment horizontal="center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56"/>
  <sheetViews>
    <sheetView showGridLines="0" tabSelected="1" zoomScale="80" zoomScaleNormal="80" zoomScalePageLayoutView="0" workbookViewId="0" topLeftCell="A1">
      <selection activeCell="A18" sqref="A18"/>
    </sheetView>
  </sheetViews>
  <sheetFormatPr defaultColWidth="11.421875" defaultRowHeight="15"/>
  <cols>
    <col min="2" max="2" width="15.57421875" style="0" customWidth="1"/>
    <col min="3" max="3" width="12.7109375" style="0" customWidth="1"/>
    <col min="4" max="5" width="13.140625" style="0" customWidth="1"/>
    <col min="6" max="11" width="13.28125" style="0" customWidth="1"/>
    <col min="12" max="12" width="17.421875" style="0" customWidth="1"/>
    <col min="13" max="18" width="13.28125" style="0" customWidth="1"/>
  </cols>
  <sheetData>
    <row r="5" spans="1:26" ht="16.5">
      <c r="A5" s="4"/>
      <c r="B5" s="5"/>
      <c r="C5" s="5"/>
      <c r="D5" s="5"/>
      <c r="E5" s="5"/>
      <c r="F5" s="5"/>
      <c r="G5" s="5"/>
      <c r="H5" s="5"/>
      <c r="I5" s="5"/>
      <c r="J5" s="6" t="s">
        <v>78</v>
      </c>
      <c r="K5" s="6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  <c r="Y5" s="3"/>
      <c r="Z5" s="3"/>
    </row>
    <row r="6" spans="1:26" ht="9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  <c r="W6" s="2"/>
      <c r="X6" s="2"/>
      <c r="Y6" s="2"/>
      <c r="Z6" s="2"/>
    </row>
    <row r="7" spans="1:18" s="1" customFormat="1" ht="12">
      <c r="A7" s="7"/>
      <c r="B7" s="32" t="s">
        <v>77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s="1" customFormat="1" ht="1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2">
      <c r="A9" s="9"/>
      <c r="B9" s="33" t="s">
        <v>71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1" customFormat="1" ht="6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1" customFormat="1" ht="9.75" customHeight="1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1"/>
      <c r="O11" s="11"/>
      <c r="P11" s="11" t="s">
        <v>0</v>
      </c>
      <c r="Q11" s="10"/>
      <c r="R11" s="10"/>
    </row>
    <row r="12" spans="1:18" s="1" customFormat="1" ht="9.75" customHeight="1">
      <c r="A12" s="7"/>
      <c r="B12" s="12"/>
      <c r="C12" s="12"/>
      <c r="D12" s="13" t="s">
        <v>1</v>
      </c>
      <c r="E12" s="13" t="s">
        <v>1</v>
      </c>
      <c r="F12" s="14" t="s">
        <v>2</v>
      </c>
      <c r="G12" s="13"/>
      <c r="H12" s="13" t="s">
        <v>1</v>
      </c>
      <c r="I12" s="13" t="s">
        <v>3</v>
      </c>
      <c r="J12" s="13" t="s">
        <v>4</v>
      </c>
      <c r="K12" s="30" t="s">
        <v>67</v>
      </c>
      <c r="L12" s="13" t="s">
        <v>72</v>
      </c>
      <c r="M12" s="13"/>
      <c r="N12" s="13"/>
      <c r="O12" s="13" t="s">
        <v>1</v>
      </c>
      <c r="P12" s="13" t="s">
        <v>5</v>
      </c>
      <c r="Q12" s="13" t="s">
        <v>6</v>
      </c>
      <c r="R12" s="13"/>
    </row>
    <row r="13" spans="1:18" s="1" customFormat="1" ht="9.75" customHeight="1">
      <c r="A13" s="7"/>
      <c r="B13" s="12"/>
      <c r="C13" s="12"/>
      <c r="D13" s="13" t="s">
        <v>7</v>
      </c>
      <c r="E13" s="13" t="s">
        <v>8</v>
      </c>
      <c r="F13" s="14" t="s">
        <v>8</v>
      </c>
      <c r="G13" s="15" t="s">
        <v>1</v>
      </c>
      <c r="H13" s="13" t="s">
        <v>9</v>
      </c>
      <c r="I13" s="13" t="s">
        <v>10</v>
      </c>
      <c r="J13" s="13" t="s">
        <v>11</v>
      </c>
      <c r="K13" s="30"/>
      <c r="L13" s="13" t="s">
        <v>12</v>
      </c>
      <c r="M13" s="13"/>
      <c r="N13" s="13" t="s">
        <v>66</v>
      </c>
      <c r="O13" s="15" t="s">
        <v>8</v>
      </c>
      <c r="P13" s="15" t="s">
        <v>13</v>
      </c>
      <c r="Q13" s="13" t="s">
        <v>14</v>
      </c>
      <c r="R13" s="13" t="s">
        <v>15</v>
      </c>
    </row>
    <row r="14" spans="1:18" s="1" customFormat="1" ht="9.75" customHeight="1">
      <c r="A14" s="7"/>
      <c r="B14" s="15" t="s">
        <v>63</v>
      </c>
      <c r="C14" s="14" t="s">
        <v>64</v>
      </c>
      <c r="D14" s="13" t="s">
        <v>8</v>
      </c>
      <c r="E14" s="13" t="s">
        <v>16</v>
      </c>
      <c r="F14" s="13" t="s">
        <v>17</v>
      </c>
      <c r="G14" s="15" t="s">
        <v>18</v>
      </c>
      <c r="H14" s="13" t="s">
        <v>8</v>
      </c>
      <c r="I14" s="13" t="s">
        <v>19</v>
      </c>
      <c r="J14" s="13" t="s">
        <v>20</v>
      </c>
      <c r="K14" s="30"/>
      <c r="L14" s="13" t="s">
        <v>21</v>
      </c>
      <c r="M14" s="13" t="s">
        <v>1</v>
      </c>
      <c r="N14" s="13" t="s">
        <v>74</v>
      </c>
      <c r="O14" s="13" t="s">
        <v>14</v>
      </c>
      <c r="P14" s="15" t="s">
        <v>22</v>
      </c>
      <c r="Q14" s="13" t="s">
        <v>70</v>
      </c>
      <c r="R14" s="13" t="s">
        <v>0</v>
      </c>
    </row>
    <row r="15" spans="1:18" s="1" customFormat="1" ht="9.75" customHeight="1">
      <c r="A15" s="7"/>
      <c r="B15" s="12"/>
      <c r="C15" s="12"/>
      <c r="D15" s="13" t="s">
        <v>23</v>
      </c>
      <c r="E15" s="13" t="s">
        <v>24</v>
      </c>
      <c r="F15" s="13" t="s">
        <v>25</v>
      </c>
      <c r="G15" s="13" t="s">
        <v>14</v>
      </c>
      <c r="H15" s="13" t="s">
        <v>26</v>
      </c>
      <c r="I15" s="13" t="s">
        <v>65</v>
      </c>
      <c r="J15" s="13" t="s">
        <v>27</v>
      </c>
      <c r="K15" s="30"/>
      <c r="L15" s="13" t="s">
        <v>68</v>
      </c>
      <c r="M15" s="13" t="s">
        <v>28</v>
      </c>
      <c r="N15" s="13" t="s">
        <v>29</v>
      </c>
      <c r="O15" s="13" t="s">
        <v>69</v>
      </c>
      <c r="P15" s="13" t="s">
        <v>30</v>
      </c>
      <c r="Q15" s="13" t="s">
        <v>31</v>
      </c>
      <c r="R15" s="13"/>
    </row>
    <row r="16" spans="1:18" s="1" customFormat="1" ht="9.7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31"/>
      <c r="L16" s="16"/>
      <c r="M16" s="16"/>
      <c r="N16" s="16"/>
      <c r="O16" s="16"/>
      <c r="P16" s="16"/>
      <c r="Q16" s="16"/>
      <c r="R16" s="16"/>
    </row>
    <row r="17" spans="1:18" ht="9.75" customHeight="1">
      <c r="A17" s="4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6.5">
      <c r="A18" s="4"/>
      <c r="B18" s="19" t="s">
        <v>64</v>
      </c>
      <c r="C18" s="20">
        <f aca="true" t="shared" si="0" ref="C18:R18">SUM(C20:C51)</f>
        <v>1062434280902</v>
      </c>
      <c r="D18" s="20">
        <f t="shared" si="0"/>
        <v>775538832345</v>
      </c>
      <c r="E18" s="20">
        <f t="shared" si="0"/>
        <v>38696142072</v>
      </c>
      <c r="F18" s="20">
        <f t="shared" si="0"/>
        <v>46540859998</v>
      </c>
      <c r="G18" s="20">
        <f t="shared" si="0"/>
        <v>4096764341</v>
      </c>
      <c r="H18" s="20">
        <f t="shared" si="0"/>
        <v>3227074470</v>
      </c>
      <c r="I18" s="20">
        <f t="shared" si="0"/>
        <v>17435382247</v>
      </c>
      <c r="J18" s="20">
        <f t="shared" si="0"/>
        <v>5262675319</v>
      </c>
      <c r="K18" s="20">
        <f t="shared" si="0"/>
        <v>189173331</v>
      </c>
      <c r="L18" s="20">
        <f t="shared" si="0"/>
        <v>18321523969</v>
      </c>
      <c r="M18" s="20">
        <f t="shared" si="0"/>
        <v>94882178283</v>
      </c>
      <c r="N18" s="20">
        <f t="shared" si="0"/>
        <v>9463094</v>
      </c>
      <c r="O18" s="20">
        <f t="shared" si="0"/>
        <v>2961790353</v>
      </c>
      <c r="P18" s="20">
        <f t="shared" si="0"/>
        <v>15099503440</v>
      </c>
      <c r="Q18" s="20">
        <f t="shared" si="0"/>
        <v>1163927816</v>
      </c>
      <c r="R18" s="20">
        <f t="shared" si="0"/>
        <v>39008989824</v>
      </c>
    </row>
    <row r="19" spans="1:18" ht="9" customHeight="1">
      <c r="A19" s="4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6.5">
      <c r="A20" s="21"/>
      <c r="B20" s="22" t="s">
        <v>32</v>
      </c>
      <c r="C20" s="23">
        <f>SUM(D20:R20)</f>
        <v>11944303348</v>
      </c>
      <c r="D20" s="23">
        <v>8744146612</v>
      </c>
      <c r="E20" s="23">
        <v>699223494</v>
      </c>
      <c r="F20" s="23">
        <v>461594340</v>
      </c>
      <c r="G20" s="23">
        <v>0</v>
      </c>
      <c r="H20" s="23">
        <v>0</v>
      </c>
      <c r="I20" s="23">
        <v>257028533</v>
      </c>
      <c r="J20" s="23">
        <v>0</v>
      </c>
      <c r="K20" s="23">
        <v>0</v>
      </c>
      <c r="L20" s="23">
        <v>139939842</v>
      </c>
      <c r="M20" s="23">
        <v>969186256</v>
      </c>
      <c r="N20" s="23">
        <v>232655</v>
      </c>
      <c r="O20" s="23">
        <v>30213228</v>
      </c>
      <c r="P20" s="23">
        <v>225430145</v>
      </c>
      <c r="Q20" s="23">
        <v>14539976</v>
      </c>
      <c r="R20" s="23">
        <v>402768267</v>
      </c>
    </row>
    <row r="21" spans="1:18" ht="16.5">
      <c r="A21" s="21"/>
      <c r="B21" s="22" t="s">
        <v>33</v>
      </c>
      <c r="C21" s="23">
        <f aca="true" t="shared" si="1" ref="C21:C51">SUM(D21:R21)</f>
        <v>33746680104</v>
      </c>
      <c r="D21" s="23">
        <v>23465270261</v>
      </c>
      <c r="E21" s="23">
        <v>706047262</v>
      </c>
      <c r="F21" s="23">
        <v>1216893628</v>
      </c>
      <c r="G21" s="23">
        <v>0</v>
      </c>
      <c r="H21" s="23">
        <v>0</v>
      </c>
      <c r="I21" s="23">
        <v>863284394</v>
      </c>
      <c r="J21" s="23">
        <v>220003380</v>
      </c>
      <c r="K21" s="23">
        <v>0</v>
      </c>
      <c r="L21" s="23">
        <v>1187973467</v>
      </c>
      <c r="M21" s="23">
        <v>4271043804</v>
      </c>
      <c r="N21" s="23">
        <v>140868</v>
      </c>
      <c r="O21" s="23">
        <v>73251000</v>
      </c>
      <c r="P21" s="23">
        <v>500074609</v>
      </c>
      <c r="Q21" s="23">
        <v>75359659</v>
      </c>
      <c r="R21" s="23">
        <v>1167337772</v>
      </c>
    </row>
    <row r="22" spans="1:18" ht="16.5">
      <c r="A22" s="21"/>
      <c r="B22" s="22" t="s">
        <v>34</v>
      </c>
      <c r="C22" s="23">
        <f t="shared" si="1"/>
        <v>7913141694</v>
      </c>
      <c r="D22" s="23">
        <v>4599433777</v>
      </c>
      <c r="E22" s="23">
        <v>246049491</v>
      </c>
      <c r="F22" s="23">
        <v>263472620</v>
      </c>
      <c r="G22" s="23">
        <v>0</v>
      </c>
      <c r="H22" s="23">
        <v>0</v>
      </c>
      <c r="I22" s="23">
        <v>208071631</v>
      </c>
      <c r="J22" s="23">
        <v>597195</v>
      </c>
      <c r="K22" s="23">
        <v>0</v>
      </c>
      <c r="L22" s="23">
        <v>353115934</v>
      </c>
      <c r="M22" s="23">
        <v>674242791</v>
      </c>
      <c r="N22" s="23">
        <v>506700</v>
      </c>
      <c r="O22" s="23">
        <v>13704204</v>
      </c>
      <c r="P22" s="23">
        <v>120959842</v>
      </c>
      <c r="Q22" s="23">
        <v>14973910</v>
      </c>
      <c r="R22" s="23">
        <v>1418013599</v>
      </c>
    </row>
    <row r="23" spans="1:18" ht="16.5">
      <c r="A23" s="21"/>
      <c r="B23" s="22" t="s">
        <v>35</v>
      </c>
      <c r="C23" s="23">
        <f t="shared" si="1"/>
        <v>8849080658</v>
      </c>
      <c r="D23" s="23">
        <v>5124805663</v>
      </c>
      <c r="E23" s="23">
        <v>397123035</v>
      </c>
      <c r="F23" s="23">
        <v>262274755</v>
      </c>
      <c r="G23" s="23">
        <v>0</v>
      </c>
      <c r="H23" s="23">
        <v>1746530413</v>
      </c>
      <c r="I23" s="23">
        <v>49011865</v>
      </c>
      <c r="J23" s="23">
        <v>14726901</v>
      </c>
      <c r="K23" s="23">
        <v>74715531</v>
      </c>
      <c r="L23" s="23">
        <v>174917773</v>
      </c>
      <c r="M23" s="23">
        <v>822042709</v>
      </c>
      <c r="N23" s="23">
        <v>0</v>
      </c>
      <c r="O23" s="23">
        <v>14921496</v>
      </c>
      <c r="P23" s="23">
        <v>78482501</v>
      </c>
      <c r="Q23" s="23">
        <v>11439159</v>
      </c>
      <c r="R23" s="23">
        <v>78088857</v>
      </c>
    </row>
    <row r="24" spans="1:18" ht="16.5">
      <c r="A24" s="21"/>
      <c r="B24" s="22" t="s">
        <v>36</v>
      </c>
      <c r="C24" s="23">
        <f t="shared" si="1"/>
        <v>24503518132</v>
      </c>
      <c r="D24" s="23">
        <v>18735293029</v>
      </c>
      <c r="E24" s="23">
        <v>760265743</v>
      </c>
      <c r="F24" s="23">
        <v>859334394</v>
      </c>
      <c r="G24" s="23">
        <v>0</v>
      </c>
      <c r="H24" s="23">
        <v>0</v>
      </c>
      <c r="I24" s="23">
        <v>573232550</v>
      </c>
      <c r="J24" s="23">
        <v>150059191</v>
      </c>
      <c r="K24" s="23">
        <v>9432</v>
      </c>
      <c r="L24" s="23">
        <v>382305456</v>
      </c>
      <c r="M24" s="23">
        <v>1708463423</v>
      </c>
      <c r="N24" s="23">
        <v>614337</v>
      </c>
      <c r="O24" s="23">
        <v>96856464</v>
      </c>
      <c r="P24" s="23">
        <v>506527794</v>
      </c>
      <c r="Q24" s="23">
        <v>23761738</v>
      </c>
      <c r="R24" s="23">
        <v>706794581</v>
      </c>
    </row>
    <row r="25" spans="1:18" ht="16.5">
      <c r="A25" s="21"/>
      <c r="B25" s="22" t="s">
        <v>37</v>
      </c>
      <c r="C25" s="23">
        <f t="shared" si="1"/>
        <v>7268067368</v>
      </c>
      <c r="D25" s="23">
        <v>4678561665</v>
      </c>
      <c r="E25" s="23">
        <v>353505088</v>
      </c>
      <c r="F25" s="23">
        <v>227650831</v>
      </c>
      <c r="G25" s="23">
        <v>0</v>
      </c>
      <c r="H25" s="23">
        <v>0</v>
      </c>
      <c r="I25" s="23">
        <v>134657582</v>
      </c>
      <c r="J25" s="23">
        <v>162207136</v>
      </c>
      <c r="K25" s="23">
        <v>0</v>
      </c>
      <c r="L25" s="23">
        <v>234859604</v>
      </c>
      <c r="M25" s="23">
        <v>516018606</v>
      </c>
      <c r="N25" s="23">
        <v>0</v>
      </c>
      <c r="O25" s="23">
        <v>17693736</v>
      </c>
      <c r="P25" s="23">
        <v>113422024</v>
      </c>
      <c r="Q25" s="23">
        <v>17949986</v>
      </c>
      <c r="R25" s="23">
        <v>811541110</v>
      </c>
    </row>
    <row r="26" spans="1:18" ht="16.5">
      <c r="A26" s="21"/>
      <c r="B26" s="22" t="s">
        <v>38</v>
      </c>
      <c r="C26" s="23">
        <f t="shared" si="1"/>
        <v>44560468446</v>
      </c>
      <c r="D26" s="23">
        <v>34492214019</v>
      </c>
      <c r="E26" s="23">
        <v>1101221781</v>
      </c>
      <c r="F26" s="23">
        <v>1357257256</v>
      </c>
      <c r="G26" s="23">
        <v>641554690</v>
      </c>
      <c r="H26" s="23">
        <v>98065989</v>
      </c>
      <c r="I26" s="23">
        <v>290633703</v>
      </c>
      <c r="J26" s="23">
        <v>7478767</v>
      </c>
      <c r="K26" s="23">
        <v>0</v>
      </c>
      <c r="L26" s="23">
        <v>472077299</v>
      </c>
      <c r="M26" s="23">
        <v>2014729246</v>
      </c>
      <c r="N26" s="23">
        <v>0</v>
      </c>
      <c r="O26" s="23">
        <v>46908840</v>
      </c>
      <c r="P26" s="23">
        <v>248543709</v>
      </c>
      <c r="Q26" s="23">
        <v>27160431</v>
      </c>
      <c r="R26" s="23">
        <v>3762622716</v>
      </c>
    </row>
    <row r="27" spans="1:18" ht="16.5">
      <c r="A27" s="21"/>
      <c r="B27" s="22" t="s">
        <v>39</v>
      </c>
      <c r="C27" s="23">
        <f t="shared" si="1"/>
        <v>32660516866</v>
      </c>
      <c r="D27" s="23">
        <v>23200218322</v>
      </c>
      <c r="E27" s="23">
        <v>1107417433</v>
      </c>
      <c r="F27" s="23">
        <v>1501432078</v>
      </c>
      <c r="G27" s="23">
        <v>0</v>
      </c>
      <c r="H27" s="23">
        <v>0</v>
      </c>
      <c r="I27" s="23">
        <v>696615693</v>
      </c>
      <c r="J27" s="23">
        <v>232940391</v>
      </c>
      <c r="K27" s="23">
        <v>0</v>
      </c>
      <c r="L27" s="23">
        <v>694906231</v>
      </c>
      <c r="M27" s="23">
        <v>3016496397</v>
      </c>
      <c r="N27" s="23">
        <v>453146</v>
      </c>
      <c r="O27" s="23">
        <v>100629792</v>
      </c>
      <c r="P27" s="23">
        <v>528625165</v>
      </c>
      <c r="Q27" s="23">
        <v>70135216</v>
      </c>
      <c r="R27" s="23">
        <v>1510647002</v>
      </c>
    </row>
    <row r="28" spans="1:18" ht="16.5">
      <c r="A28" s="21"/>
      <c r="B28" s="22" t="s">
        <v>76</v>
      </c>
      <c r="C28" s="23">
        <f t="shared" si="1"/>
        <v>103910531796</v>
      </c>
      <c r="D28" s="23">
        <v>78008561455</v>
      </c>
      <c r="E28" s="23">
        <v>4186406986</v>
      </c>
      <c r="F28" s="23">
        <v>3711598856</v>
      </c>
      <c r="G28" s="23">
        <v>0</v>
      </c>
      <c r="H28" s="23">
        <v>0</v>
      </c>
      <c r="I28" s="23">
        <v>1542007759</v>
      </c>
      <c r="J28" s="23">
        <v>0</v>
      </c>
      <c r="K28" s="23">
        <v>0</v>
      </c>
      <c r="L28" s="23">
        <v>861832154</v>
      </c>
      <c r="M28" s="23">
        <v>10790539440</v>
      </c>
      <c r="N28" s="23">
        <v>7734</v>
      </c>
      <c r="O28" s="23">
        <v>679097064</v>
      </c>
      <c r="P28" s="23">
        <v>2136994216</v>
      </c>
      <c r="Q28" s="23">
        <v>110664233</v>
      </c>
      <c r="R28" s="23">
        <v>1882821899</v>
      </c>
    </row>
    <row r="29" spans="1:18" ht="16.5">
      <c r="A29" s="21"/>
      <c r="B29" s="22" t="s">
        <v>40</v>
      </c>
      <c r="C29" s="23">
        <f t="shared" si="1"/>
        <v>13340932777</v>
      </c>
      <c r="D29" s="23">
        <v>10362524154</v>
      </c>
      <c r="E29" s="23">
        <v>787536413</v>
      </c>
      <c r="F29" s="23">
        <v>508607152</v>
      </c>
      <c r="G29" s="23">
        <v>0</v>
      </c>
      <c r="H29" s="23">
        <v>0</v>
      </c>
      <c r="I29" s="23">
        <v>282216382</v>
      </c>
      <c r="J29" s="23">
        <v>0</v>
      </c>
      <c r="K29" s="23">
        <v>0</v>
      </c>
      <c r="L29" s="23">
        <v>291611380</v>
      </c>
      <c r="M29" s="23">
        <v>673452276</v>
      </c>
      <c r="N29" s="23">
        <v>0</v>
      </c>
      <c r="O29" s="23">
        <v>22559952</v>
      </c>
      <c r="P29" s="23">
        <v>153946936</v>
      </c>
      <c r="Q29" s="23">
        <v>15853970</v>
      </c>
      <c r="R29" s="23">
        <v>242624162</v>
      </c>
    </row>
    <row r="30" spans="1:18" ht="16.5">
      <c r="A30" s="21"/>
      <c r="B30" s="22" t="s">
        <v>41</v>
      </c>
      <c r="C30" s="23">
        <f t="shared" si="1"/>
        <v>49505882969</v>
      </c>
      <c r="D30" s="23">
        <v>35686390338</v>
      </c>
      <c r="E30" s="23">
        <v>1885635101</v>
      </c>
      <c r="F30" s="23">
        <v>3994916324</v>
      </c>
      <c r="G30" s="23">
        <v>0</v>
      </c>
      <c r="H30" s="23">
        <v>0</v>
      </c>
      <c r="I30" s="23">
        <v>802729297</v>
      </c>
      <c r="J30" s="23">
        <v>0</v>
      </c>
      <c r="K30" s="23">
        <v>0</v>
      </c>
      <c r="L30" s="23">
        <v>670288592</v>
      </c>
      <c r="M30" s="23">
        <v>4276258903</v>
      </c>
      <c r="N30" s="23">
        <v>4110391</v>
      </c>
      <c r="O30" s="23">
        <v>94895760</v>
      </c>
      <c r="P30" s="23">
        <v>581735358</v>
      </c>
      <c r="Q30" s="23">
        <v>47067514</v>
      </c>
      <c r="R30" s="23">
        <v>1461855391</v>
      </c>
    </row>
    <row r="31" spans="1:18" ht="16.5">
      <c r="A31" s="21"/>
      <c r="B31" s="22" t="s">
        <v>42</v>
      </c>
      <c r="C31" s="23">
        <f t="shared" si="1"/>
        <v>24631467327</v>
      </c>
      <c r="D31" s="23">
        <v>18598488870</v>
      </c>
      <c r="E31" s="23">
        <v>802873905</v>
      </c>
      <c r="F31" s="23">
        <v>740262786</v>
      </c>
      <c r="G31" s="23">
        <v>489506541</v>
      </c>
      <c r="H31" s="23">
        <v>0</v>
      </c>
      <c r="I31" s="23">
        <v>310357990</v>
      </c>
      <c r="J31" s="23">
        <v>3822249</v>
      </c>
      <c r="K31" s="23">
        <v>0</v>
      </c>
      <c r="L31" s="23">
        <v>386183541</v>
      </c>
      <c r="M31" s="23">
        <v>2532238089</v>
      </c>
      <c r="N31" s="23">
        <v>0</v>
      </c>
      <c r="O31" s="23">
        <v>25560252</v>
      </c>
      <c r="P31" s="23">
        <v>101232773</v>
      </c>
      <c r="Q31" s="23">
        <v>20874085</v>
      </c>
      <c r="R31" s="23">
        <v>620066246</v>
      </c>
    </row>
    <row r="32" spans="1:18" ht="16.5">
      <c r="A32" s="21"/>
      <c r="B32" s="22" t="s">
        <v>43</v>
      </c>
      <c r="C32" s="23">
        <f t="shared" si="1"/>
        <v>20918905442</v>
      </c>
      <c r="D32" s="23">
        <v>16076907128</v>
      </c>
      <c r="E32" s="23">
        <v>1354744483</v>
      </c>
      <c r="F32" s="23">
        <v>740891104</v>
      </c>
      <c r="G32" s="23">
        <v>360390626</v>
      </c>
      <c r="H32" s="23">
        <v>0</v>
      </c>
      <c r="I32" s="23">
        <v>273926045</v>
      </c>
      <c r="J32" s="23">
        <v>0</v>
      </c>
      <c r="K32" s="23">
        <v>0</v>
      </c>
      <c r="L32" s="23">
        <v>360924158</v>
      </c>
      <c r="M32" s="23">
        <v>1244266911</v>
      </c>
      <c r="N32" s="23">
        <v>2447</v>
      </c>
      <c r="O32" s="23">
        <v>26744964</v>
      </c>
      <c r="P32" s="23">
        <v>186637172</v>
      </c>
      <c r="Q32" s="23">
        <v>26054950</v>
      </c>
      <c r="R32" s="23">
        <v>267415454</v>
      </c>
    </row>
    <row r="33" spans="1:18" ht="16.5">
      <c r="A33" s="21"/>
      <c r="B33" s="22" t="s">
        <v>44</v>
      </c>
      <c r="C33" s="23">
        <f t="shared" si="1"/>
        <v>70592166070</v>
      </c>
      <c r="D33" s="23">
        <v>52198713599</v>
      </c>
      <c r="E33" s="23">
        <v>2189480344</v>
      </c>
      <c r="F33" s="23">
        <v>2528088052</v>
      </c>
      <c r="G33" s="23">
        <v>0</v>
      </c>
      <c r="H33" s="23">
        <v>0</v>
      </c>
      <c r="I33" s="23">
        <v>1455382780</v>
      </c>
      <c r="J33" s="23">
        <v>0</v>
      </c>
      <c r="K33" s="23">
        <v>0</v>
      </c>
      <c r="L33" s="23">
        <v>1163511759</v>
      </c>
      <c r="M33" s="23">
        <v>7219540628</v>
      </c>
      <c r="N33" s="23">
        <v>22555</v>
      </c>
      <c r="O33" s="23">
        <v>232835220</v>
      </c>
      <c r="P33" s="23">
        <v>1482373245</v>
      </c>
      <c r="Q33" s="23">
        <v>107574393</v>
      </c>
      <c r="R33" s="23">
        <v>2014643495</v>
      </c>
    </row>
    <row r="34" spans="1:18" ht="16.5">
      <c r="A34" s="21"/>
      <c r="B34" s="22" t="s">
        <v>45</v>
      </c>
      <c r="C34" s="23">
        <f t="shared" si="1"/>
        <v>141501308468</v>
      </c>
      <c r="D34" s="23">
        <v>109156174148</v>
      </c>
      <c r="E34" s="23">
        <v>4181089723</v>
      </c>
      <c r="F34" s="23">
        <v>5723895767</v>
      </c>
      <c r="G34" s="23">
        <v>346924551</v>
      </c>
      <c r="H34" s="23">
        <v>0</v>
      </c>
      <c r="I34" s="23">
        <v>1963191558</v>
      </c>
      <c r="J34" s="23">
        <v>0</v>
      </c>
      <c r="K34" s="23">
        <v>0</v>
      </c>
      <c r="L34" s="23">
        <v>1676208752</v>
      </c>
      <c r="M34" s="23">
        <v>12855208338</v>
      </c>
      <c r="N34" s="23">
        <v>506349</v>
      </c>
      <c r="O34" s="23">
        <v>320729316</v>
      </c>
      <c r="P34" s="23">
        <v>1607082747</v>
      </c>
      <c r="Q34" s="23">
        <v>96968621</v>
      </c>
      <c r="R34" s="23">
        <v>3573328598</v>
      </c>
    </row>
    <row r="35" spans="1:18" ht="16.5">
      <c r="A35" s="21"/>
      <c r="B35" s="22" t="s">
        <v>46</v>
      </c>
      <c r="C35" s="23">
        <f t="shared" si="1"/>
        <v>35086709639</v>
      </c>
      <c r="D35" s="23">
        <v>26114460105</v>
      </c>
      <c r="E35" s="23">
        <v>1547644564</v>
      </c>
      <c r="F35" s="23">
        <v>1125304967</v>
      </c>
      <c r="G35" s="23">
        <v>34808324</v>
      </c>
      <c r="H35" s="23">
        <v>0</v>
      </c>
      <c r="I35" s="23">
        <v>703368754</v>
      </c>
      <c r="J35" s="23">
        <v>275360805</v>
      </c>
      <c r="K35" s="23">
        <v>0</v>
      </c>
      <c r="L35" s="23">
        <v>674974238</v>
      </c>
      <c r="M35" s="23">
        <v>3597612556</v>
      </c>
      <c r="N35" s="23">
        <v>0</v>
      </c>
      <c r="O35" s="23">
        <v>83433636</v>
      </c>
      <c r="P35" s="23">
        <v>347781580</v>
      </c>
      <c r="Q35" s="23">
        <v>33524866</v>
      </c>
      <c r="R35" s="23">
        <v>548435244</v>
      </c>
    </row>
    <row r="36" spans="1:18" ht="16.5">
      <c r="A36" s="21"/>
      <c r="B36" s="22" t="s">
        <v>47</v>
      </c>
      <c r="C36" s="23">
        <f t="shared" si="1"/>
        <v>14181989441</v>
      </c>
      <c r="D36" s="23">
        <v>10989585807</v>
      </c>
      <c r="E36" s="23">
        <v>638828202</v>
      </c>
      <c r="F36" s="23">
        <v>481060203</v>
      </c>
      <c r="G36" s="23">
        <v>299530410</v>
      </c>
      <c r="H36" s="23">
        <v>0</v>
      </c>
      <c r="I36" s="23">
        <v>206944971</v>
      </c>
      <c r="J36" s="23">
        <v>0</v>
      </c>
      <c r="K36" s="23">
        <v>0</v>
      </c>
      <c r="L36" s="23">
        <v>264219153</v>
      </c>
      <c r="M36" s="23">
        <v>755179154</v>
      </c>
      <c r="N36" s="23">
        <v>0</v>
      </c>
      <c r="O36" s="23">
        <v>29229912</v>
      </c>
      <c r="P36" s="23">
        <v>204502039</v>
      </c>
      <c r="Q36" s="23">
        <v>14171385</v>
      </c>
      <c r="R36" s="23">
        <v>298738205</v>
      </c>
    </row>
    <row r="37" spans="1:18" ht="16.5">
      <c r="A37" s="21"/>
      <c r="B37" s="22" t="s">
        <v>48</v>
      </c>
      <c r="C37" s="23">
        <f t="shared" si="1"/>
        <v>10238835551</v>
      </c>
      <c r="D37" s="23">
        <v>6867151566</v>
      </c>
      <c r="E37" s="23">
        <v>556350562</v>
      </c>
      <c r="F37" s="23">
        <v>342606780</v>
      </c>
      <c r="G37" s="23">
        <v>315039892</v>
      </c>
      <c r="H37" s="23">
        <v>0</v>
      </c>
      <c r="I37" s="23">
        <v>146434141</v>
      </c>
      <c r="J37" s="23">
        <v>0</v>
      </c>
      <c r="K37" s="23">
        <v>0</v>
      </c>
      <c r="L37" s="23">
        <v>189405605</v>
      </c>
      <c r="M37" s="23">
        <v>944029908</v>
      </c>
      <c r="N37" s="23">
        <v>0</v>
      </c>
      <c r="O37" s="23">
        <v>11660568</v>
      </c>
      <c r="P37" s="23">
        <v>65131965</v>
      </c>
      <c r="Q37" s="23">
        <v>10962356</v>
      </c>
      <c r="R37" s="23">
        <v>790062208</v>
      </c>
    </row>
    <row r="38" spans="1:18" ht="16.5">
      <c r="A38" s="21"/>
      <c r="B38" s="22" t="s">
        <v>49</v>
      </c>
      <c r="C38" s="23">
        <f t="shared" si="1"/>
        <v>54684902288</v>
      </c>
      <c r="D38" s="23">
        <v>37523807048</v>
      </c>
      <c r="E38" s="23">
        <v>1389404992</v>
      </c>
      <c r="F38" s="23">
        <v>1912762641</v>
      </c>
      <c r="G38" s="23">
        <v>0</v>
      </c>
      <c r="H38" s="23">
        <v>0</v>
      </c>
      <c r="I38" s="23">
        <v>1168648565</v>
      </c>
      <c r="J38" s="23">
        <v>75459896</v>
      </c>
      <c r="K38" s="23">
        <v>0</v>
      </c>
      <c r="L38" s="23">
        <v>999249060</v>
      </c>
      <c r="M38" s="23">
        <v>6460567100</v>
      </c>
      <c r="N38" s="23">
        <v>934289</v>
      </c>
      <c r="O38" s="23">
        <v>207677784</v>
      </c>
      <c r="P38" s="23">
        <v>1470889765</v>
      </c>
      <c r="Q38" s="23">
        <v>43014656</v>
      </c>
      <c r="R38" s="23">
        <v>3432486492</v>
      </c>
    </row>
    <row r="39" spans="1:18" ht="16.5">
      <c r="A39" s="21"/>
      <c r="B39" s="22" t="s">
        <v>50</v>
      </c>
      <c r="C39" s="23">
        <f t="shared" si="1"/>
        <v>31529215387</v>
      </c>
      <c r="D39" s="23">
        <v>22884721488</v>
      </c>
      <c r="E39" s="23">
        <v>1571153384</v>
      </c>
      <c r="F39" s="23">
        <v>1077712408</v>
      </c>
      <c r="G39" s="23">
        <v>452857134</v>
      </c>
      <c r="H39" s="23">
        <v>0</v>
      </c>
      <c r="I39" s="23">
        <v>310711657</v>
      </c>
      <c r="J39" s="23">
        <v>4479534</v>
      </c>
      <c r="K39" s="23">
        <v>6179705</v>
      </c>
      <c r="L39" s="23">
        <v>415637379</v>
      </c>
      <c r="M39" s="23">
        <v>1489610326</v>
      </c>
      <c r="N39" s="23">
        <v>0</v>
      </c>
      <c r="O39" s="23">
        <v>36912792</v>
      </c>
      <c r="P39" s="23">
        <v>194471747</v>
      </c>
      <c r="Q39" s="23">
        <v>9833936</v>
      </c>
      <c r="R39" s="23">
        <v>3074933897</v>
      </c>
    </row>
    <row r="40" spans="1:18" ht="16.5">
      <c r="A40" s="21"/>
      <c r="B40" s="22" t="s">
        <v>51</v>
      </c>
      <c r="C40" s="23">
        <f t="shared" si="1"/>
        <v>46082621181</v>
      </c>
      <c r="D40" s="23">
        <v>34525122310</v>
      </c>
      <c r="E40" s="23">
        <v>1718421020</v>
      </c>
      <c r="F40" s="23">
        <v>1923909485</v>
      </c>
      <c r="G40" s="23">
        <v>353172947</v>
      </c>
      <c r="H40" s="23">
        <v>0</v>
      </c>
      <c r="I40" s="23">
        <v>596982197</v>
      </c>
      <c r="J40" s="23">
        <v>0</v>
      </c>
      <c r="K40" s="23">
        <v>0</v>
      </c>
      <c r="L40" s="23">
        <v>606457634</v>
      </c>
      <c r="M40" s="23">
        <v>4352453773</v>
      </c>
      <c r="N40" s="23">
        <v>397403</v>
      </c>
      <c r="O40" s="23">
        <v>131547924</v>
      </c>
      <c r="P40" s="23">
        <v>684318843</v>
      </c>
      <c r="Q40" s="23">
        <v>36152340</v>
      </c>
      <c r="R40" s="23">
        <v>1153685305</v>
      </c>
    </row>
    <row r="41" spans="1:18" ht="16.5">
      <c r="A41" s="21"/>
      <c r="B41" s="22" t="s">
        <v>52</v>
      </c>
      <c r="C41" s="23">
        <f t="shared" si="1"/>
        <v>20024191683</v>
      </c>
      <c r="D41" s="23">
        <v>13694695227</v>
      </c>
      <c r="E41" s="23">
        <v>892648042</v>
      </c>
      <c r="F41" s="23">
        <v>893497363</v>
      </c>
      <c r="G41" s="23">
        <v>0</v>
      </c>
      <c r="H41" s="23">
        <v>0</v>
      </c>
      <c r="I41" s="23">
        <v>360396579</v>
      </c>
      <c r="J41" s="23">
        <v>0</v>
      </c>
      <c r="K41" s="23">
        <v>0</v>
      </c>
      <c r="L41" s="23">
        <v>329803955</v>
      </c>
      <c r="M41" s="23">
        <v>1861482310</v>
      </c>
      <c r="N41" s="23">
        <v>204176</v>
      </c>
      <c r="O41" s="23">
        <v>42611280</v>
      </c>
      <c r="P41" s="23">
        <v>354345035</v>
      </c>
      <c r="Q41" s="23">
        <v>32253160</v>
      </c>
      <c r="R41" s="23">
        <v>1562254556</v>
      </c>
    </row>
    <row r="42" spans="1:18" ht="16.5">
      <c r="A42" s="21"/>
      <c r="B42" s="22" t="s">
        <v>53</v>
      </c>
      <c r="C42" s="23">
        <f t="shared" si="1"/>
        <v>14203255340</v>
      </c>
      <c r="D42" s="23">
        <v>9070425854</v>
      </c>
      <c r="E42" s="23">
        <v>545754721</v>
      </c>
      <c r="F42" s="23">
        <v>720192492</v>
      </c>
      <c r="G42" s="23">
        <v>0</v>
      </c>
      <c r="H42" s="23">
        <v>0</v>
      </c>
      <c r="I42" s="23">
        <v>422745536</v>
      </c>
      <c r="J42" s="23">
        <v>27665239</v>
      </c>
      <c r="K42" s="23">
        <v>0</v>
      </c>
      <c r="L42" s="23">
        <v>426313556</v>
      </c>
      <c r="M42" s="23">
        <v>1197749907</v>
      </c>
      <c r="N42" s="23">
        <v>113642</v>
      </c>
      <c r="O42" s="23">
        <v>64087224</v>
      </c>
      <c r="P42" s="23">
        <v>281209503</v>
      </c>
      <c r="Q42" s="23">
        <v>27323723</v>
      </c>
      <c r="R42" s="23">
        <v>1419673943</v>
      </c>
    </row>
    <row r="43" spans="1:18" ht="16.5">
      <c r="A43" s="21"/>
      <c r="B43" s="22" t="s">
        <v>54</v>
      </c>
      <c r="C43" s="23">
        <f t="shared" si="1"/>
        <v>22111925893</v>
      </c>
      <c r="D43" s="23">
        <v>15681498479</v>
      </c>
      <c r="E43" s="23">
        <v>900414956</v>
      </c>
      <c r="F43" s="23">
        <v>990439012</v>
      </c>
      <c r="G43" s="23">
        <v>0</v>
      </c>
      <c r="H43" s="23">
        <v>0</v>
      </c>
      <c r="I43" s="23">
        <v>313553447</v>
      </c>
      <c r="J43" s="23">
        <v>0</v>
      </c>
      <c r="K43" s="23">
        <v>0</v>
      </c>
      <c r="L43" s="23">
        <v>368856326</v>
      </c>
      <c r="M43" s="23">
        <v>2594052527</v>
      </c>
      <c r="N43" s="23">
        <v>1739</v>
      </c>
      <c r="O43" s="23">
        <v>51923148</v>
      </c>
      <c r="P43" s="23">
        <v>297463213</v>
      </c>
      <c r="Q43" s="23">
        <v>33698981</v>
      </c>
      <c r="R43" s="23">
        <v>880024065</v>
      </c>
    </row>
    <row r="44" spans="1:18" ht="16.5">
      <c r="A44" s="21"/>
      <c r="B44" s="22" t="s">
        <v>55</v>
      </c>
      <c r="C44" s="23">
        <f t="shared" si="1"/>
        <v>25595581252</v>
      </c>
      <c r="D44" s="23">
        <v>18380453871</v>
      </c>
      <c r="E44" s="23">
        <v>910065590</v>
      </c>
      <c r="F44" s="23">
        <v>1927264710</v>
      </c>
      <c r="G44" s="23">
        <v>0</v>
      </c>
      <c r="H44" s="23">
        <v>0</v>
      </c>
      <c r="I44" s="23">
        <v>517037667</v>
      </c>
      <c r="J44" s="23">
        <v>12486280</v>
      </c>
      <c r="K44" s="23">
        <v>0</v>
      </c>
      <c r="L44" s="23">
        <v>710600624</v>
      </c>
      <c r="M44" s="23">
        <v>1559893863</v>
      </c>
      <c r="N44" s="23">
        <v>84953</v>
      </c>
      <c r="O44" s="23">
        <v>81502548</v>
      </c>
      <c r="P44" s="23">
        <v>570445649</v>
      </c>
      <c r="Q44" s="23">
        <v>58891076</v>
      </c>
      <c r="R44" s="23">
        <v>866854421</v>
      </c>
    </row>
    <row r="45" spans="1:18" ht="16.5">
      <c r="A45" s="21"/>
      <c r="B45" s="22" t="s">
        <v>56</v>
      </c>
      <c r="C45" s="23">
        <f t="shared" si="1"/>
        <v>28760069863</v>
      </c>
      <c r="D45" s="23">
        <v>18814352842</v>
      </c>
      <c r="E45" s="23">
        <v>659652690</v>
      </c>
      <c r="F45" s="23">
        <v>4146363252</v>
      </c>
      <c r="G45" s="23">
        <v>0</v>
      </c>
      <c r="H45" s="23">
        <v>0</v>
      </c>
      <c r="I45" s="23">
        <v>559287385</v>
      </c>
      <c r="J45" s="23">
        <v>252571199</v>
      </c>
      <c r="K45" s="23">
        <v>0</v>
      </c>
      <c r="L45" s="23">
        <v>873591271</v>
      </c>
      <c r="M45" s="23">
        <v>2223219549</v>
      </c>
      <c r="N45" s="23">
        <v>219160</v>
      </c>
      <c r="O45" s="23">
        <v>79574424</v>
      </c>
      <c r="P45" s="23">
        <v>462256203</v>
      </c>
      <c r="Q45" s="23">
        <v>37766977</v>
      </c>
      <c r="R45" s="23">
        <v>651214911</v>
      </c>
    </row>
    <row r="46" spans="1:18" ht="16.5">
      <c r="A46" s="21"/>
      <c r="B46" s="22" t="s">
        <v>57</v>
      </c>
      <c r="C46" s="23">
        <f t="shared" si="1"/>
        <v>28151841016</v>
      </c>
      <c r="D46" s="23">
        <v>20194298087</v>
      </c>
      <c r="E46" s="23">
        <v>985665252</v>
      </c>
      <c r="F46" s="23">
        <v>1935394068</v>
      </c>
      <c r="G46" s="23">
        <v>0</v>
      </c>
      <c r="H46" s="23">
        <v>947527253</v>
      </c>
      <c r="I46" s="23">
        <v>255048428</v>
      </c>
      <c r="J46" s="23">
        <v>0</v>
      </c>
      <c r="K46" s="23">
        <v>46169596</v>
      </c>
      <c r="L46" s="23">
        <v>388282283</v>
      </c>
      <c r="M46" s="23">
        <v>2904859883</v>
      </c>
      <c r="N46" s="23">
        <v>0</v>
      </c>
      <c r="O46" s="23">
        <v>47868456</v>
      </c>
      <c r="P46" s="23">
        <v>185733003</v>
      </c>
      <c r="Q46" s="23">
        <v>11710911</v>
      </c>
      <c r="R46" s="23">
        <v>249283796</v>
      </c>
    </row>
    <row r="47" spans="1:18" ht="16.5">
      <c r="A47" s="21"/>
      <c r="B47" s="22" t="s">
        <v>58</v>
      </c>
      <c r="C47" s="23">
        <f t="shared" si="1"/>
        <v>31988553801</v>
      </c>
      <c r="D47" s="23">
        <v>20761155862</v>
      </c>
      <c r="E47" s="23">
        <v>1045102431</v>
      </c>
      <c r="F47" s="23">
        <v>1138395637</v>
      </c>
      <c r="G47" s="23">
        <v>0</v>
      </c>
      <c r="H47" s="23">
        <v>192858367</v>
      </c>
      <c r="I47" s="23">
        <v>510627129</v>
      </c>
      <c r="J47" s="23">
        <v>3515541548</v>
      </c>
      <c r="K47" s="23">
        <v>3419900</v>
      </c>
      <c r="L47" s="23">
        <v>1038450318</v>
      </c>
      <c r="M47" s="23">
        <v>2801571792</v>
      </c>
      <c r="N47" s="23">
        <v>910550</v>
      </c>
      <c r="O47" s="23">
        <v>121350480</v>
      </c>
      <c r="P47" s="23">
        <v>514298775</v>
      </c>
      <c r="Q47" s="23">
        <v>40693145</v>
      </c>
      <c r="R47" s="23">
        <v>304177867</v>
      </c>
    </row>
    <row r="48" spans="1:18" ht="16.5">
      <c r="A48" s="21"/>
      <c r="B48" s="22" t="s">
        <v>59</v>
      </c>
      <c r="C48" s="23">
        <f t="shared" si="1"/>
        <v>9660569149</v>
      </c>
      <c r="D48" s="23">
        <v>7269682581</v>
      </c>
      <c r="E48" s="23">
        <v>504840687</v>
      </c>
      <c r="F48" s="23">
        <v>342050813</v>
      </c>
      <c r="G48" s="23">
        <v>427018533</v>
      </c>
      <c r="H48" s="23">
        <v>0</v>
      </c>
      <c r="I48" s="23">
        <v>72508365</v>
      </c>
      <c r="J48" s="23">
        <v>0</v>
      </c>
      <c r="K48" s="23">
        <v>0</v>
      </c>
      <c r="L48" s="23">
        <v>173685371</v>
      </c>
      <c r="M48" s="23">
        <v>726316363</v>
      </c>
      <c r="N48" s="23">
        <v>0</v>
      </c>
      <c r="O48" s="23">
        <v>10828308</v>
      </c>
      <c r="P48" s="23">
        <v>44492124</v>
      </c>
      <c r="Q48" s="23">
        <v>5684679</v>
      </c>
      <c r="R48" s="23">
        <v>83461325</v>
      </c>
    </row>
    <row r="49" spans="1:18" ht="16.5">
      <c r="A49" s="21"/>
      <c r="B49" s="22" t="s">
        <v>60</v>
      </c>
      <c r="C49" s="23">
        <f t="shared" si="1"/>
        <v>60598710134</v>
      </c>
      <c r="D49" s="23">
        <v>46569555288</v>
      </c>
      <c r="E49" s="23">
        <v>2044359285</v>
      </c>
      <c r="F49" s="23">
        <v>1821002824</v>
      </c>
      <c r="G49" s="23">
        <v>33123374</v>
      </c>
      <c r="H49" s="23">
        <v>242092448</v>
      </c>
      <c r="I49" s="23">
        <v>662127366</v>
      </c>
      <c r="J49" s="23">
        <v>274894526</v>
      </c>
      <c r="K49" s="23">
        <v>58679167</v>
      </c>
      <c r="L49" s="23">
        <v>1085947508</v>
      </c>
      <c r="M49" s="23">
        <v>5107691248</v>
      </c>
      <c r="N49" s="23">
        <v>0</v>
      </c>
      <c r="O49" s="23">
        <v>112471032</v>
      </c>
      <c r="P49" s="23">
        <v>499373792</v>
      </c>
      <c r="Q49" s="23">
        <v>55096051</v>
      </c>
      <c r="R49" s="23">
        <v>2032296225</v>
      </c>
    </row>
    <row r="50" spans="1:18" ht="16.5">
      <c r="A50" s="21"/>
      <c r="B50" s="22" t="s">
        <v>61</v>
      </c>
      <c r="C50" s="23">
        <f t="shared" si="1"/>
        <v>18991924373</v>
      </c>
      <c r="D50" s="23">
        <v>13022699568</v>
      </c>
      <c r="E50" s="23">
        <v>1063695027</v>
      </c>
      <c r="F50" s="23">
        <v>1232660878</v>
      </c>
      <c r="G50" s="23">
        <v>0</v>
      </c>
      <c r="H50" s="23">
        <v>0</v>
      </c>
      <c r="I50" s="23">
        <v>509704744</v>
      </c>
      <c r="J50" s="23">
        <v>32381082</v>
      </c>
      <c r="K50" s="23">
        <v>0</v>
      </c>
      <c r="L50" s="23">
        <v>549475231</v>
      </c>
      <c r="M50" s="23">
        <v>1349720527</v>
      </c>
      <c r="N50" s="23">
        <v>0</v>
      </c>
      <c r="O50" s="23">
        <v>39489552</v>
      </c>
      <c r="P50" s="23">
        <v>273989664</v>
      </c>
      <c r="Q50" s="23">
        <v>15076715</v>
      </c>
      <c r="R50" s="23">
        <v>903031385</v>
      </c>
    </row>
    <row r="51" spans="1:18" ht="16.5">
      <c r="A51" s="21"/>
      <c r="B51" s="22" t="s">
        <v>62</v>
      </c>
      <c r="C51" s="23">
        <f t="shared" si="1"/>
        <v>14696413446</v>
      </c>
      <c r="D51" s="23">
        <v>10047463322</v>
      </c>
      <c r="E51" s="23">
        <v>963520385</v>
      </c>
      <c r="F51" s="23">
        <v>432072522</v>
      </c>
      <c r="G51" s="23">
        <v>342837319</v>
      </c>
      <c r="H51" s="23">
        <v>0</v>
      </c>
      <c r="I51" s="23">
        <v>416907554</v>
      </c>
      <c r="J51" s="23">
        <v>0</v>
      </c>
      <c r="K51" s="23">
        <v>0</v>
      </c>
      <c r="L51" s="23">
        <v>175918515</v>
      </c>
      <c r="M51" s="23">
        <v>1372439680</v>
      </c>
      <c r="N51" s="23">
        <v>0</v>
      </c>
      <c r="O51" s="23">
        <v>13019997</v>
      </c>
      <c r="P51" s="23">
        <v>76732304</v>
      </c>
      <c r="Q51" s="23">
        <v>17695018</v>
      </c>
      <c r="R51" s="23">
        <v>837806830</v>
      </c>
    </row>
    <row r="52" spans="1:18" ht="16.5">
      <c r="A52" s="21"/>
      <c r="B52" s="24"/>
      <c r="C52" s="24"/>
      <c r="D52" s="25"/>
      <c r="E52" s="25"/>
      <c r="F52" s="25"/>
      <c r="G52" s="26"/>
      <c r="H52" s="26"/>
      <c r="I52" s="26"/>
      <c r="J52" s="26"/>
      <c r="K52" s="26"/>
      <c r="L52" s="26"/>
      <c r="M52" s="27"/>
      <c r="N52" s="26"/>
      <c r="O52" s="26"/>
      <c r="P52" s="26"/>
      <c r="Q52" s="26"/>
      <c r="R52" s="26"/>
    </row>
    <row r="53" spans="1:18" ht="3.75" customHeight="1">
      <c r="A53" s="2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6.5">
      <c r="A54" s="4"/>
      <c r="B54" s="28" t="s">
        <v>73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6.5">
      <c r="A55" s="4"/>
      <c r="B55" s="29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sheetProtection/>
  <mergeCells count="4">
    <mergeCell ref="K12:K16"/>
    <mergeCell ref="B7:R7"/>
    <mergeCell ref="B9:R9"/>
    <mergeCell ref="B53:R5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hil_hernandez</dc:creator>
  <cp:keywords/>
  <dc:description/>
  <cp:lastModifiedBy>prueba</cp:lastModifiedBy>
  <cp:lastPrinted>2023-03-14T23:57:24Z</cp:lastPrinted>
  <dcterms:created xsi:type="dcterms:W3CDTF">2016-03-17T18:32:39Z</dcterms:created>
  <dcterms:modified xsi:type="dcterms:W3CDTF">2023-04-12T02:29:34Z</dcterms:modified>
  <cp:category/>
  <cp:version/>
  <cp:contentType/>
  <cp:contentStatus/>
</cp:coreProperties>
</file>