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Secretaria de Hacienda CP\Reportes\Cuenta Pública reporte anual\Cuenta Pública 2022\Versiones Finales\Versión 2\"/>
    </mc:Choice>
  </mc:AlternateContent>
  <bookViews>
    <workbookView xWindow="0" yWindow="0" windowWidth="28800" windowHeight="11340"/>
  </bookViews>
  <sheets>
    <sheet name="Cta. Púb. 2022" sheetId="1" r:id="rId1"/>
  </sheets>
  <definedNames>
    <definedName name="_xlnm.Print_Area" localSheetId="0">'Cta. Púb. 2022'!$A$1:$W$22</definedName>
  </definedNames>
  <calcPr calcId="162913" calcMode="autoNoTable"/>
</workbook>
</file>

<file path=xl/calcChain.xml><?xml version="1.0" encoding="utf-8"?>
<calcChain xmlns="http://schemas.openxmlformats.org/spreadsheetml/2006/main">
  <c r="U11" i="1" l="1"/>
  <c r="W11" i="1" s="1"/>
  <c r="M11" i="1"/>
  <c r="V11" i="1"/>
  <c r="L11" i="1"/>
</calcChain>
</file>

<file path=xl/sharedStrings.xml><?xml version="1.0" encoding="utf-8"?>
<sst xmlns="http://schemas.openxmlformats.org/spreadsheetml/2006/main" count="47" uniqueCount="44">
  <si>
    <t>PROYECTOS PARA PRESTACIÓN DE SERVICIOS</t>
  </si>
  <si>
    <t>SECRETARÍA DE EDUCACIÓN PÚBLICA</t>
  </si>
  <si>
    <t>(Millones de pesos)</t>
  </si>
  <si>
    <t>ENTIDAD FEDERATIVA</t>
  </si>
  <si>
    <t>TIPO DE PROYECTO</t>
  </si>
  <si>
    <t>INVERSIÓN INICIAL PRIVADA</t>
  </si>
  <si>
    <t>PAGOS</t>
  </si>
  <si>
    <t>FECHA DE INICIO</t>
  </si>
  <si>
    <t>FECHA DE INICIO DEL CONTRATO</t>
  </si>
  <si>
    <t>FECHA DE CONCLUSIÓN DEL CONTRATO</t>
  </si>
  <si>
    <t>PORCENTAJE DE CUMPLIMIENTO FINANCIERO</t>
  </si>
  <si>
    <t>OBLIGACIÓN DE PAGOS PREVISTA ORIGINAL</t>
  </si>
  <si>
    <t>EJERCIDO / PREVISTO</t>
  </si>
  <si>
    <t>NOTAS GENERALES:</t>
  </si>
  <si>
    <t>NOMBRE Y DESCRIPCIÓN</t>
  </si>
  <si>
    <t xml:space="preserve"> </t>
  </si>
  <si>
    <t xml:space="preserve">EJERCIDA / INICIAL ESTIMADA </t>
  </si>
  <si>
    <t>EJERCIDA / ACUMULADA A 2022</t>
  </si>
  <si>
    <t>Nuevo Campus de la Universidad Politécnica de San Luis Potosí</t>
  </si>
  <si>
    <t>San Luis Potosí</t>
  </si>
  <si>
    <t>Infraestructura social</t>
  </si>
  <si>
    <t>INVERSIÓN TOTAL DEL PROYECTO
/1</t>
  </si>
  <si>
    <t>FECHA DE TÉRMINO
/2</t>
  </si>
  <si>
    <t>MONTO TOTAL ESTIMADO 2022</t>
  </si>
  <si>
    <t>INVERSION INICIAL ESTIMADA</t>
  </si>
  <si>
    <t>ACUMULADA HASTA 2021</t>
  </si>
  <si>
    <t>ACUMULADA HASTA 2022</t>
  </si>
  <si>
    <t>ACUMULADOS HASTA 2021
/4</t>
  </si>
  <si>
    <t>COSTOS DE OPERACIÓN, MANTENIMIENTO Y CONSERVACIÓN DEL 2022
/5</t>
  </si>
  <si>
    <t>EJERCIDOS
/6</t>
  </si>
  <si>
    <t>ACUMULADO HASTA 2022
/7</t>
  </si>
  <si>
    <t>EJERCIDO /
ACUMULADO A 2022
/8</t>
  </si>
  <si>
    <t>8/ Porcentaje de presupuesto ejercido en 2022, con respecto al presupuesto ejercido total acumulado hasta 2022.</t>
  </si>
  <si>
    <t>4/ Presupuesto ejercido total acumulado hasta 2021, incluyendo impuestos.</t>
  </si>
  <si>
    <t>7/ Presupuesto ejercido total acumulado hasta 2022, incluyendo impuestos.</t>
  </si>
  <si>
    <t>5/ Corresponde al 44% del presupuesto ejercido en  2022, incluyendo impuestos.</t>
  </si>
  <si>
    <t>6/ Presupuesto original 2022, más 1.0 mdp de incremento para cubrir la inflación, incluyendo impuestos.</t>
  </si>
  <si>
    <t>1/ Corresponde a la inversión inicial (347.9 millones de pesos) del monto total del contrato por 1,978.4 millones de pesos (mdp).</t>
  </si>
  <si>
    <t>(Millones de pesos  2022)</t>
  </si>
  <si>
    <t>2/ Fecha de término de la construcción del Campus de la Universidad Politécnica de San Luis Potosí.</t>
  </si>
  <si>
    <t>3/ Valor presente neto del contrato en términos reales a diciembre de 2022.</t>
  </si>
  <si>
    <r>
      <t>VALOR TOTAL DEL CONTRATO</t>
    </r>
    <r>
      <rPr>
        <b/>
        <vertAlign val="superscript"/>
        <sz val="9"/>
        <color indexed="9"/>
        <rFont val="Montserrat"/>
      </rPr>
      <t xml:space="preserve"> </t>
    </r>
    <r>
      <rPr>
        <b/>
        <sz val="9"/>
        <color indexed="9"/>
        <rFont val="Montserrat"/>
      </rPr>
      <t>A VALOR PRESENTE NETO
/3</t>
    </r>
  </si>
  <si>
    <r>
      <t>EJERCIDA</t>
    </r>
    <r>
      <rPr>
        <b/>
        <vertAlign val="superscript"/>
        <sz val="9"/>
        <color indexed="9"/>
        <rFont val="Montserrat"/>
      </rPr>
      <t xml:space="preserve"> </t>
    </r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</si>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</sst>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mm\-yyyy"/>
    <numFmt numFmtId="166" formatCode="#,##0.0,,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20"/>
      <name val="Montserrat"/>
    </font>
    <font>
      <sz val="10"/>
      <name val="Montserrat"/>
    </font>
    <font>
      <sz val="11"/>
      <name val="Montserrat"/>
    </font>
    <font>
      <sz val="8"/>
      <name val="Montserrat"/>
    </font>
    <font>
      <b/>
      <sz val="11"/>
      <name val="Montserrat"/>
    </font>
    <font>
      <b/>
      <vertAlign val="superscript"/>
      <sz val="9"/>
      <color indexed="9"/>
      <name val="Montserrat"/>
    </font>
    <font>
      <sz val="12"/>
      <name val="Montserrat Semi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Montserrat"/>
    </font>
    <font>
      <sz val="10"/>
      <color theme="1"/>
      <name val="Montserrat"/>
    </font>
    <font>
      <b/>
      <sz val="8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  <font>
      <sz val="14"/>
      <color theme="1"/>
      <name val="Montserrat"/>
    </font>
    <font>
      <sz val="12"/>
      <color theme="1"/>
      <name val="Montserrat SemiBold"/>
    </font>
    <font>
      <b/>
      <sz val="7"/>
      <color theme="1"/>
      <name val="Montserrat"/>
    </font>
    <font>
      <sz val="7"/>
      <name val="Montserrat"/>
    </font>
    <font>
      <b/>
      <sz val="9"/>
      <color theme="0"/>
      <name val="Montserrat"/>
    </font>
    <font>
      <b/>
      <sz val="9"/>
      <color indexed="9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45">
    <xf numFmtId="0" fontId="0" fillId="0" borderId="0" xfId="0"/>
    <xf numFmtId="37" fontId="1" fillId="0" borderId="0" xfId="0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/>
    <xf numFmtId="20" fontId="1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0" xfId="0" applyFont="1"/>
    <xf numFmtId="0" fontId="4" fillId="0" borderId="0" xfId="0" applyFont="1" applyFill="1" applyBorder="1" applyAlignment="1">
      <alignment vertical="center"/>
    </xf>
    <xf numFmtId="0" fontId="14" fillId="0" borderId="0" xfId="0" applyFont="1"/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Alignment="1">
      <alignment horizontal="centerContinuous" vertical="center"/>
    </xf>
    <xf numFmtId="0" fontId="15" fillId="0" borderId="0" xfId="0" applyFont="1" applyAlignment="1">
      <alignment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quotePrefix="1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4" fontId="5" fillId="0" borderId="0" xfId="1" applyNumberFormat="1" applyFont="1" applyBorder="1" applyAlignment="1">
      <alignment vertical="center" wrapText="1"/>
    </xf>
    <xf numFmtId="4" fontId="14" fillId="0" borderId="0" xfId="0" applyNumberFormat="1" applyFont="1" applyBorder="1"/>
    <xf numFmtId="0" fontId="4" fillId="0" borderId="0" xfId="0" applyFont="1"/>
    <xf numFmtId="167" fontId="3" fillId="0" borderId="0" xfId="0" applyNumberFormat="1" applyFont="1"/>
    <xf numFmtId="0" fontId="16" fillId="0" borderId="0" xfId="0" applyFont="1" applyAlignment="1">
      <alignment vertical="center"/>
    </xf>
    <xf numFmtId="0" fontId="7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37" fontId="19" fillId="2" borderId="4" xfId="0" applyNumberFormat="1" applyFont="1" applyFill="1" applyBorder="1" applyAlignment="1">
      <alignment horizontal="center" vertical="center" wrapText="1"/>
    </xf>
    <xf numFmtId="37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3"/>
  <sheetViews>
    <sheetView showGridLines="0" tabSelected="1" view="pageBreakPreview" zoomScale="120" zoomScaleNormal="120" zoomScaleSheetLayoutView="120" zoomScalePageLayoutView="50" workbookViewId="0">
      <selection activeCell="A2" sqref="A2:M2"/>
    </sheetView>
  </sheetViews>
  <sheetFormatPr baseColWidth="10" defaultColWidth="0.85546875" defaultRowHeight="18" x14ac:dyDescent="0.35"/>
  <cols>
    <col min="1" max="1" width="17.85546875" style="2" customWidth="1"/>
    <col min="2" max="2" width="16.5703125" style="2" customWidth="1"/>
    <col min="3" max="3" width="14.7109375" style="2" customWidth="1"/>
    <col min="4" max="4" width="18.85546875" style="2" customWidth="1"/>
    <col min="5" max="5" width="12.28515625" style="2" customWidth="1"/>
    <col min="6" max="6" width="12.7109375" style="2" customWidth="1"/>
    <col min="7" max="7" width="15" style="2" customWidth="1"/>
    <col min="8" max="8" width="18.7109375" style="2" customWidth="1"/>
    <col min="9" max="9" width="18.42578125" style="2" customWidth="1"/>
    <col min="10" max="10" width="13.5703125" style="2" customWidth="1"/>
    <col min="11" max="11" width="17.140625" style="2" customWidth="1"/>
    <col min="12" max="12" width="16.140625" style="2" customWidth="1"/>
    <col min="13" max="13" width="18.85546875" style="2" customWidth="1"/>
    <col min="14" max="14" width="14.42578125" style="2" customWidth="1"/>
    <col min="15" max="15" width="20.42578125" style="2" customWidth="1"/>
    <col min="16" max="16" width="24.28515625" style="2" customWidth="1"/>
    <col min="17" max="17" width="17.85546875" style="2" customWidth="1"/>
    <col min="18" max="18" width="28" style="2" customWidth="1"/>
    <col min="19" max="19" width="19.7109375" style="2" customWidth="1"/>
    <col min="20" max="20" width="15" style="2" customWidth="1"/>
    <col min="21" max="21" width="16.85546875" style="2" customWidth="1"/>
    <col min="22" max="22" width="16.7109375" style="2" customWidth="1"/>
    <col min="23" max="23" width="21" style="2" customWidth="1"/>
    <col min="24" max="25" width="0" style="2" hidden="1" customWidth="1"/>
    <col min="26" max="251" width="20.5703125" style="2" hidden="1" customWidth="1"/>
    <col min="252" max="252" width="1.85546875" style="2" customWidth="1"/>
    <col min="253" max="16384" width="0.85546875" style="2"/>
  </cols>
  <sheetData>
    <row r="1" spans="1:252" ht="18.75" x14ac:dyDescent="0.3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52" s="17" customFormat="1" ht="21.7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9"/>
      <c r="O2" s="29"/>
      <c r="P2" s="29"/>
      <c r="Q2" s="29"/>
      <c r="R2" s="29"/>
      <c r="S2" s="29"/>
      <c r="T2" s="29"/>
      <c r="U2" s="29"/>
      <c r="V2" s="29"/>
      <c r="W2" s="29"/>
      <c r="X2" s="28"/>
    </row>
    <row r="3" spans="1:252" s="17" customFormat="1" ht="21.7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9"/>
      <c r="O3" s="29"/>
      <c r="P3" s="29"/>
      <c r="Q3" s="29"/>
      <c r="R3" s="29"/>
      <c r="S3" s="29"/>
      <c r="T3" s="29"/>
      <c r="U3" s="29"/>
      <c r="V3" s="29"/>
      <c r="W3" s="29"/>
      <c r="X3" s="28"/>
    </row>
    <row r="4" spans="1:252" s="17" customFormat="1" ht="21.75" customHeight="1" x14ac:dyDescent="0.25">
      <c r="A4" s="44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29"/>
      <c r="O4" s="29"/>
      <c r="P4" s="29"/>
      <c r="Q4" s="29"/>
      <c r="R4" s="29"/>
      <c r="S4" s="29"/>
      <c r="T4" s="29"/>
      <c r="U4" s="29"/>
      <c r="V4" s="29"/>
      <c r="W4" s="29"/>
      <c r="X4" s="28"/>
    </row>
    <row r="5" spans="1:252" ht="21" customHeight="1" x14ac:dyDescent="0.35">
      <c r="A5" s="1" t="s">
        <v>15</v>
      </c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8"/>
      <c r="W5" s="39"/>
    </row>
    <row r="6" spans="1:252" s="3" customFormat="1" ht="15" x14ac:dyDescent="0.3">
      <c r="A6" s="40" t="s">
        <v>14</v>
      </c>
      <c r="B6" s="40" t="s">
        <v>3</v>
      </c>
      <c r="C6" s="40" t="s">
        <v>4</v>
      </c>
      <c r="D6" s="40" t="s">
        <v>21</v>
      </c>
      <c r="E6" s="36" t="s">
        <v>5</v>
      </c>
      <c r="F6" s="36"/>
      <c r="G6" s="36"/>
      <c r="H6" s="36"/>
      <c r="I6" s="36"/>
      <c r="J6" s="36"/>
      <c r="K6" s="36"/>
      <c r="L6" s="42"/>
      <c r="M6" s="42"/>
      <c r="N6" s="36" t="s">
        <v>6</v>
      </c>
      <c r="O6" s="42"/>
      <c r="P6" s="42"/>
      <c r="Q6" s="42"/>
      <c r="R6" s="42"/>
      <c r="S6" s="42"/>
      <c r="T6" s="42"/>
      <c r="U6" s="42"/>
      <c r="V6" s="42"/>
      <c r="W6" s="42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pans="1:252" s="3" customFormat="1" ht="21" customHeight="1" x14ac:dyDescent="0.3">
      <c r="A7" s="40"/>
      <c r="B7" s="40"/>
      <c r="C7" s="40"/>
      <c r="D7" s="40"/>
      <c r="E7" s="36" t="s">
        <v>2</v>
      </c>
      <c r="F7" s="36"/>
      <c r="G7" s="36"/>
      <c r="H7" s="36"/>
      <c r="I7" s="36"/>
      <c r="J7" s="36"/>
      <c r="K7" s="36"/>
      <c r="L7" s="42"/>
      <c r="M7" s="42"/>
      <c r="N7" s="36" t="s">
        <v>2</v>
      </c>
      <c r="O7" s="42"/>
      <c r="P7" s="42"/>
      <c r="Q7" s="42"/>
      <c r="R7" s="42"/>
      <c r="S7" s="42"/>
      <c r="T7" s="42"/>
      <c r="U7" s="42"/>
      <c r="V7" s="42"/>
      <c r="W7" s="42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s="3" customFormat="1" ht="24.75" customHeight="1" x14ac:dyDescent="0.3">
      <c r="A8" s="40"/>
      <c r="B8" s="40"/>
      <c r="C8" s="40"/>
      <c r="D8" s="40"/>
      <c r="E8" s="36" t="s">
        <v>7</v>
      </c>
      <c r="F8" s="42" t="s">
        <v>22</v>
      </c>
      <c r="G8" s="40" t="s">
        <v>25</v>
      </c>
      <c r="H8" s="42" t="s">
        <v>23</v>
      </c>
      <c r="I8" s="36">
        <v>2022</v>
      </c>
      <c r="J8" s="36"/>
      <c r="K8" s="36"/>
      <c r="L8" s="36"/>
      <c r="M8" s="36"/>
      <c r="N8" s="40" t="s">
        <v>8</v>
      </c>
      <c r="O8" s="36" t="s">
        <v>9</v>
      </c>
      <c r="P8" s="36" t="s">
        <v>41</v>
      </c>
      <c r="Q8" s="36" t="s">
        <v>27</v>
      </c>
      <c r="R8" s="42" t="s">
        <v>28</v>
      </c>
      <c r="S8" s="36">
        <v>2022</v>
      </c>
      <c r="T8" s="36"/>
      <c r="U8" s="36"/>
      <c r="V8" s="36"/>
      <c r="W8" s="3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</row>
    <row r="9" spans="1:252" s="3" customFormat="1" ht="34.5" customHeight="1" x14ac:dyDescent="0.3">
      <c r="A9" s="40"/>
      <c r="B9" s="40"/>
      <c r="C9" s="40"/>
      <c r="D9" s="40"/>
      <c r="E9" s="36"/>
      <c r="F9" s="42"/>
      <c r="G9" s="40"/>
      <c r="H9" s="42"/>
      <c r="I9" s="36" t="s">
        <v>24</v>
      </c>
      <c r="J9" s="36" t="s">
        <v>42</v>
      </c>
      <c r="K9" s="42" t="s">
        <v>26</v>
      </c>
      <c r="L9" s="36" t="s">
        <v>10</v>
      </c>
      <c r="M9" s="36"/>
      <c r="N9" s="40"/>
      <c r="O9" s="36"/>
      <c r="P9" s="36"/>
      <c r="Q9" s="36"/>
      <c r="R9" s="42"/>
      <c r="S9" s="40" t="s">
        <v>11</v>
      </c>
      <c r="T9" s="40" t="s">
        <v>29</v>
      </c>
      <c r="U9" s="40" t="s">
        <v>30</v>
      </c>
      <c r="V9" s="36" t="s">
        <v>10</v>
      </c>
      <c r="W9" s="3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</row>
    <row r="10" spans="1:252" s="3" customFormat="1" ht="44.25" customHeight="1" x14ac:dyDescent="0.3">
      <c r="A10" s="41"/>
      <c r="B10" s="41"/>
      <c r="C10" s="41"/>
      <c r="D10" s="41"/>
      <c r="E10" s="37"/>
      <c r="F10" s="43"/>
      <c r="G10" s="41"/>
      <c r="H10" s="43"/>
      <c r="I10" s="37"/>
      <c r="J10" s="37"/>
      <c r="K10" s="43"/>
      <c r="L10" s="35" t="s">
        <v>16</v>
      </c>
      <c r="M10" s="35" t="s">
        <v>17</v>
      </c>
      <c r="N10" s="41"/>
      <c r="O10" s="37"/>
      <c r="P10" s="37"/>
      <c r="Q10" s="37"/>
      <c r="R10" s="43"/>
      <c r="S10" s="41"/>
      <c r="T10" s="41"/>
      <c r="U10" s="41"/>
      <c r="V10" s="35" t="s">
        <v>12</v>
      </c>
      <c r="W10" s="35" t="s">
        <v>31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s="18" customFormat="1" ht="104.25" customHeight="1" x14ac:dyDescent="0.35">
      <c r="A11" s="30" t="s">
        <v>18</v>
      </c>
      <c r="B11" s="30" t="s">
        <v>19</v>
      </c>
      <c r="C11" s="30" t="s">
        <v>20</v>
      </c>
      <c r="D11" s="13">
        <v>676459086.65999997</v>
      </c>
      <c r="E11" s="31">
        <v>39264</v>
      </c>
      <c r="F11" s="31">
        <v>40603</v>
      </c>
      <c r="G11" s="13">
        <v>676459086.65999997</v>
      </c>
      <c r="H11" s="14">
        <v>0</v>
      </c>
      <c r="I11" s="13">
        <v>0</v>
      </c>
      <c r="J11" s="14">
        <v>0</v>
      </c>
      <c r="K11" s="13">
        <v>676459086.65999997</v>
      </c>
      <c r="L11" s="15">
        <f>IFERROR(J11/I11*100,0)</f>
        <v>0</v>
      </c>
      <c r="M11" s="15">
        <f>IFERROR(J11/K11*100,0)</f>
        <v>0</v>
      </c>
      <c r="N11" s="31">
        <v>39264</v>
      </c>
      <c r="O11" s="31">
        <v>46569</v>
      </c>
      <c r="P11" s="13">
        <v>3846664647.9337187</v>
      </c>
      <c r="Q11" s="13">
        <v>2996624336.1799998</v>
      </c>
      <c r="R11" s="13">
        <v>101611381.90000001</v>
      </c>
      <c r="S11" s="13">
        <v>229900000</v>
      </c>
      <c r="T11" s="14">
        <v>230934958.75999999</v>
      </c>
      <c r="U11" s="13">
        <f>+Q11+T11</f>
        <v>3227559294.9399996</v>
      </c>
      <c r="V11" s="15">
        <f>IFERROR(T11/S11*100,0)</f>
        <v>100.45017779904306</v>
      </c>
      <c r="W11" s="15">
        <f>IFERROR(T11/U11*100,0)</f>
        <v>7.1550957753757736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s="18" customFormat="1" ht="15" customHeight="1" x14ac:dyDescent="0.35">
      <c r="A12" s="19"/>
      <c r="B12" s="19"/>
      <c r="C12" s="19"/>
      <c r="D12" s="20"/>
      <c r="E12" s="21"/>
      <c r="F12" s="21"/>
      <c r="H12" s="20"/>
      <c r="I12" s="22"/>
      <c r="J12" s="22"/>
      <c r="K12" s="20"/>
      <c r="L12" s="23"/>
      <c r="M12" s="23"/>
      <c r="N12" s="21"/>
      <c r="O12" s="21"/>
      <c r="P12" s="20"/>
      <c r="Q12" s="20"/>
      <c r="R12" s="23"/>
      <c r="S12" s="22"/>
      <c r="T12" s="22"/>
      <c r="U12" s="20"/>
      <c r="V12" s="23"/>
      <c r="W12" s="23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s="10" customFormat="1" ht="15" customHeight="1" x14ac:dyDescent="0.25">
      <c r="A13" s="33" t="s">
        <v>13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6"/>
      <c r="O13" s="6"/>
      <c r="P13" s="7"/>
      <c r="Q13" s="8"/>
      <c r="R13" s="8"/>
      <c r="S13" s="8"/>
      <c r="T13" s="8"/>
      <c r="U13" s="8"/>
      <c r="V13" s="6"/>
      <c r="W13" s="6"/>
      <c r="X13" s="6"/>
      <c r="Y13" s="9"/>
    </row>
    <row r="14" spans="1:252" s="10" customFormat="1" ht="15" customHeight="1" x14ac:dyDescent="0.25">
      <c r="A14" s="34" t="s">
        <v>37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6"/>
      <c r="O14" s="6"/>
      <c r="P14" s="7"/>
      <c r="Q14" s="8"/>
      <c r="R14" s="8"/>
      <c r="S14" s="8"/>
      <c r="T14" s="8"/>
      <c r="U14" s="8"/>
      <c r="V14" s="6"/>
      <c r="W14" s="6"/>
      <c r="X14" s="6"/>
      <c r="Y14" s="6"/>
    </row>
    <row r="15" spans="1:252" s="26" customFormat="1" ht="15" customHeight="1" x14ac:dyDescent="0.25">
      <c r="A15" s="34" t="s">
        <v>39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252" s="5" customFormat="1" ht="15" customHeight="1" x14ac:dyDescent="0.35">
      <c r="A16" s="34" t="s">
        <v>40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</row>
    <row r="17" spans="1:21" s="5" customFormat="1" ht="15" customHeight="1" x14ac:dyDescent="0.35">
      <c r="A17" s="34" t="s">
        <v>33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R17" s="27"/>
      <c r="U17" s="27"/>
    </row>
    <row r="18" spans="1:21" s="12" customFormat="1" ht="15" customHeight="1" x14ac:dyDescent="0.35">
      <c r="A18" s="34" t="s">
        <v>35</v>
      </c>
      <c r="I18" s="24"/>
      <c r="J18" s="24"/>
      <c r="K18" s="25"/>
    </row>
    <row r="19" spans="1:21" s="12" customFormat="1" ht="15" customHeight="1" x14ac:dyDescent="0.35">
      <c r="A19" s="34" t="s">
        <v>36</v>
      </c>
      <c r="I19" s="24"/>
      <c r="J19" s="24"/>
      <c r="K19" s="25"/>
    </row>
    <row r="20" spans="1:21" s="12" customFormat="1" ht="15" customHeight="1" x14ac:dyDescent="0.35">
      <c r="A20" s="34" t="s">
        <v>34</v>
      </c>
      <c r="I20" s="24"/>
      <c r="J20" s="24"/>
      <c r="K20" s="25"/>
    </row>
    <row r="21" spans="1:21" s="12" customFormat="1" ht="15" customHeight="1" x14ac:dyDescent="0.35">
      <c r="A21" s="34" t="s">
        <v>32</v>
      </c>
      <c r="I21" s="24"/>
      <c r="J21" s="24"/>
      <c r="K21" s="25"/>
    </row>
    <row r="22" spans="1:21" s="12" customFormat="1" x14ac:dyDescent="0.35">
      <c r="I22" s="24"/>
      <c r="J22" s="24"/>
      <c r="K22" s="25"/>
    </row>
    <row r="23" spans="1:21" s="12" customFormat="1" x14ac:dyDescent="0.35">
      <c r="I23" s="24"/>
      <c r="J23" s="24"/>
      <c r="K23" s="25"/>
    </row>
  </sheetData>
  <protectedRanges>
    <protectedRange sqref="I13:K14" name="avance_1_1"/>
    <protectedRange sqref="U13:W14 L13:M14 F13:G14" name="inversion_1_1"/>
    <protectedRange sqref="K12 U11" name="avance_1_1_2"/>
    <protectedRange sqref="G11 N12:O12 J11:J12 E12:F12 T11:T12" name="inversion_1_1_2"/>
    <protectedRange sqref="L12:M12" name="inversion_1_1_3"/>
    <protectedRange sqref="U12 P11:R12" name="inversion_1_1_4"/>
    <protectedRange sqref="V12:W12" name="inversion_1_1_5"/>
    <protectedRange sqref="L11" name="inversion_1_1_3_1"/>
    <protectedRange sqref="M11" name="inversion_1_1_3_2"/>
    <protectedRange sqref="V11:W11" name="inversion_1_1_5_1"/>
    <protectedRange sqref="E11" name="inversion_1_1_2_1_1"/>
    <protectedRange sqref="F11" name="inversion_1_1_2_2_1"/>
    <protectedRange sqref="N11" name="inversion_1_1_2_3_1"/>
    <protectedRange sqref="O11" name="inversion_1_1_2_3_2"/>
  </protectedRanges>
  <mergeCells count="32">
    <mergeCell ref="A1:M1"/>
    <mergeCell ref="A6:A10"/>
    <mergeCell ref="B6:B10"/>
    <mergeCell ref="K9:K10"/>
    <mergeCell ref="L9:M9"/>
    <mergeCell ref="A2:M2"/>
    <mergeCell ref="A3:M3"/>
    <mergeCell ref="A4:M4"/>
    <mergeCell ref="E6:M6"/>
    <mergeCell ref="F8:F10"/>
    <mergeCell ref="G8:G10"/>
    <mergeCell ref="H8:H10"/>
    <mergeCell ref="C6:C10"/>
    <mergeCell ref="D6:D10"/>
    <mergeCell ref="E8:E10"/>
    <mergeCell ref="E7:M7"/>
    <mergeCell ref="I9:I10"/>
    <mergeCell ref="J9:J10"/>
    <mergeCell ref="I8:M8"/>
    <mergeCell ref="V5:W5"/>
    <mergeCell ref="Q8:Q10"/>
    <mergeCell ref="U9:U10"/>
    <mergeCell ref="S8:W8"/>
    <mergeCell ref="S9:S10"/>
    <mergeCell ref="T9:T10"/>
    <mergeCell ref="R8:R10"/>
    <mergeCell ref="N7:W7"/>
    <mergeCell ref="O8:O10"/>
    <mergeCell ref="N6:W6"/>
    <mergeCell ref="V9:W9"/>
    <mergeCell ref="P8:P10"/>
    <mergeCell ref="N8:N10"/>
  </mergeCells>
  <printOptions horizontalCentered="1"/>
  <pageMargins left="0.59055118110236227" right="0.59055118110236227" top="1.2598425196850394" bottom="0.74803149606299213" header="0.9055118110236221" footer="0.27559055118110237"/>
  <pageSetup scale="59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Cta. Púb. 2022</vt:lpstr>
      <vt:lpstr>'Cta. Púb.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prueba</cp:lastModifiedBy>
  <cp:lastPrinted>2023-03-30T17:46:06Z</cp:lastPrinted>
  <dcterms:created xsi:type="dcterms:W3CDTF">2018-03-26T17:04:22Z</dcterms:created>
  <dcterms:modified xsi:type="dcterms:W3CDTF">2023-03-30T17:48:03Z</dcterms:modified>
</cp:coreProperties>
</file>