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erfil" sheetId="1" r:id="rId1"/>
  </sheets>
  <externalReferences>
    <externalReference r:id="rId4"/>
  </externalReferences>
  <definedNames>
    <definedName name="_xlfn.DAYS" hidden="1">#NAME?</definedName>
    <definedName name="E" hidden="1">#REF!</definedName>
  </definedNames>
  <calcPr fullCalcOnLoad="1"/>
</workbook>
</file>

<file path=xl/sharedStrings.xml><?xml version="1.0" encoding="utf-8"?>
<sst xmlns="http://schemas.openxmlformats.org/spreadsheetml/2006/main" count="442" uniqueCount="189">
  <si>
    <t>Proyecto</t>
  </si>
  <si>
    <t>Rubro</t>
  </si>
  <si>
    <t>Concepto</t>
  </si>
  <si>
    <t>Monto Total Intereses Estimados</t>
  </si>
  <si>
    <t>VENCIMIENTO</t>
  </si>
  <si>
    <t>Capital</t>
  </si>
  <si>
    <t>Intereses</t>
  </si>
  <si>
    <t>CT- a 28 Días.</t>
  </si>
  <si>
    <t>Total. :</t>
  </si>
  <si>
    <t>CT- a 3 Meses.</t>
  </si>
  <si>
    <t>CT- a 6 Meses.</t>
  </si>
  <si>
    <t>Deuda Interna.</t>
  </si>
  <si>
    <t>CT- a 1 Año.</t>
  </si>
  <si>
    <t>Valores Gubernamentales. :</t>
  </si>
  <si>
    <t>BDD- a 1 Año.</t>
  </si>
  <si>
    <t>D001</t>
  </si>
  <si>
    <t>AA</t>
  </si>
  <si>
    <t>Cetes. :</t>
  </si>
  <si>
    <t>CETES_28</t>
  </si>
  <si>
    <t>VD</t>
  </si>
  <si>
    <t>Cetes 28 dias. :</t>
  </si>
  <si>
    <t>CETES_3M</t>
  </si>
  <si>
    <t>Cetes 3 meses. :</t>
  </si>
  <si>
    <t>CETES_6M</t>
  </si>
  <si>
    <t>Cetes 6 meses. :</t>
  </si>
  <si>
    <t>CETES_1A</t>
  </si>
  <si>
    <t>Cetes 1año. :</t>
  </si>
  <si>
    <t>Cetes 2año. :</t>
  </si>
  <si>
    <t>BDD- a 2 Años.</t>
  </si>
  <si>
    <t>AB</t>
  </si>
  <si>
    <t>Bondes. :</t>
  </si>
  <si>
    <t>BOND_D1A</t>
  </si>
  <si>
    <t>Bondes D 1 Año. :</t>
  </si>
  <si>
    <t>BOND_D2A</t>
  </si>
  <si>
    <t>Bondes D 2 Año. :</t>
  </si>
  <si>
    <t>BOND_D3A</t>
  </si>
  <si>
    <t>Bondes D 3 Años. :</t>
  </si>
  <si>
    <t>BOND_D5A</t>
  </si>
  <si>
    <t>Bondes D 5 Años. :</t>
  </si>
  <si>
    <t>BOND_D7A</t>
  </si>
  <si>
    <t>Bondes D 7 Años. :</t>
  </si>
  <si>
    <t>BOND_F1A</t>
  </si>
  <si>
    <t>Bondes F 1 Año. :</t>
  </si>
  <si>
    <t>BOND_F2A</t>
  </si>
  <si>
    <t>Bondes F 2 Años. :</t>
  </si>
  <si>
    <t>BOND_F3A</t>
  </si>
  <si>
    <t>Bondes F 3 Años. :</t>
  </si>
  <si>
    <t>BOND_F4A</t>
  </si>
  <si>
    <t>Bondes F 4 Años. :</t>
  </si>
  <si>
    <t>BOND_F5A</t>
  </si>
  <si>
    <t>Bondes F 5 Años. :</t>
  </si>
  <si>
    <t>BOND_F6A</t>
  </si>
  <si>
    <t>Bondes F 6 Años. :</t>
  </si>
  <si>
    <t>BOND_F7A</t>
  </si>
  <si>
    <t>Bondes F 7 Años. :</t>
  </si>
  <si>
    <t>BOND_F8A</t>
  </si>
  <si>
    <t>Bondes F 8 Años. :</t>
  </si>
  <si>
    <t>BOND_F9A</t>
  </si>
  <si>
    <t>Bondes F 9 Años. :</t>
  </si>
  <si>
    <t>BONDF10A</t>
  </si>
  <si>
    <t>Bondes F 10 Años. :</t>
  </si>
  <si>
    <t>BOND_G1A</t>
  </si>
  <si>
    <t>Bondes G 1 Año. :</t>
  </si>
  <si>
    <t>BOND_G2A</t>
  </si>
  <si>
    <t>Bondes G 2 Años. :</t>
  </si>
  <si>
    <t>BOND_G3A</t>
  </si>
  <si>
    <t>Bondes G 3 Años. :</t>
  </si>
  <si>
    <t>BOND_G4A</t>
  </si>
  <si>
    <t>Bondes G 4 Años. :</t>
  </si>
  <si>
    <t>BOND_G5A</t>
  </si>
  <si>
    <t>Bondes G 5 Años. :</t>
  </si>
  <si>
    <t>BOND_G6A</t>
  </si>
  <si>
    <t>Bondes G 6 Años. :</t>
  </si>
  <si>
    <t>BOND_G7A</t>
  </si>
  <si>
    <t>Bondes G 7 Años. :</t>
  </si>
  <si>
    <t>BOND_G8A</t>
  </si>
  <si>
    <t>Bondes G 8 Años. :</t>
  </si>
  <si>
    <t>BOND_G9A</t>
  </si>
  <si>
    <t>Bondes G 9 Años. :</t>
  </si>
  <si>
    <t>BONDG10A</t>
  </si>
  <si>
    <t>Bondes G 10 Años. :</t>
  </si>
  <si>
    <t>BDD- a 3 Años.</t>
  </si>
  <si>
    <t>AC</t>
  </si>
  <si>
    <t>Bono Tasa Fija. :</t>
  </si>
  <si>
    <t>BONTF_3A</t>
  </si>
  <si>
    <t>Bono Tasa Fija 3 años. :</t>
  </si>
  <si>
    <t>BONTF_5A</t>
  </si>
  <si>
    <t>Bono Tasa Fija 5 años. :</t>
  </si>
  <si>
    <t>BONTF_7A</t>
  </si>
  <si>
    <t>Bono Tasa Fija 7 años. :</t>
  </si>
  <si>
    <t>BONTF10A</t>
  </si>
  <si>
    <t>Bono Tasa Fija 10 años. :</t>
  </si>
  <si>
    <t>BONTF20A</t>
  </si>
  <si>
    <t>Bono Tasa Fija 20 años. :</t>
  </si>
  <si>
    <t>BONTF30A</t>
  </si>
  <si>
    <t>Bono Tasa Fija30 años. :</t>
  </si>
  <si>
    <t>BDD- a 4 Años.</t>
  </si>
  <si>
    <t>AD</t>
  </si>
  <si>
    <t>Udibonos. :</t>
  </si>
  <si>
    <t>UDIBN_3A</t>
  </si>
  <si>
    <t>Udibonos 3 Años. :</t>
  </si>
  <si>
    <t>UDIBN_5A</t>
  </si>
  <si>
    <t>Udibonos 5 Años. :</t>
  </si>
  <si>
    <t>UDIBN10A</t>
  </si>
  <si>
    <t>Udibonos 10 Años. :</t>
  </si>
  <si>
    <t>UDIBN20A</t>
  </si>
  <si>
    <t>Udibonos 20 Años. :</t>
  </si>
  <si>
    <t>UDIBN30A</t>
  </si>
  <si>
    <t>Udibonos 30 Años. :</t>
  </si>
  <si>
    <t>AN</t>
  </si>
  <si>
    <t>Udibonos Segregado. :</t>
  </si>
  <si>
    <t>UDISP30A</t>
  </si>
  <si>
    <t>UB Segregado 30 Años Princ. :</t>
  </si>
  <si>
    <t>UDISC30A</t>
  </si>
  <si>
    <t>UB Segregado 30 Años Sec. :</t>
  </si>
  <si>
    <t>BDD- a 5 Años.</t>
  </si>
  <si>
    <t>BD- a 5 Años.</t>
  </si>
  <si>
    <t>Bca. de Fomento y Desarrollo. :</t>
  </si>
  <si>
    <t>D004</t>
  </si>
  <si>
    <t>AG</t>
  </si>
  <si>
    <t>Nafin. :</t>
  </si>
  <si>
    <t>NAFINJUB</t>
  </si>
  <si>
    <t>ND</t>
  </si>
  <si>
    <t>Jubilados Ferronales :</t>
  </si>
  <si>
    <t>FEIP%</t>
  </si>
  <si>
    <t>FEIP :</t>
  </si>
  <si>
    <t>BNRURAL%</t>
  </si>
  <si>
    <t>Jubilados Banrural :</t>
  </si>
  <si>
    <t>BN- a 3 Años.</t>
  </si>
  <si>
    <t>AH</t>
  </si>
  <si>
    <t>Banobras. :</t>
  </si>
  <si>
    <t>TECATE00</t>
  </si>
  <si>
    <t>Tecate</t>
  </si>
  <si>
    <t>FONADIN1</t>
  </si>
  <si>
    <t>Fonadin 1</t>
  </si>
  <si>
    <t>FONADIN2</t>
  </si>
  <si>
    <t>Fonadin 2</t>
  </si>
  <si>
    <t>FONADIN3</t>
  </si>
  <si>
    <t>Fonadin 3</t>
  </si>
  <si>
    <t>BN- a 5 Años.</t>
  </si>
  <si>
    <t>AM</t>
  </si>
  <si>
    <t>O.I.N.C. :</t>
  </si>
  <si>
    <t>FOVI%</t>
  </si>
  <si>
    <t>FOVI:</t>
  </si>
  <si>
    <t>PROTEG09</t>
  </si>
  <si>
    <t>PROTEG</t>
  </si>
  <si>
    <t>SAEB%</t>
  </si>
  <si>
    <t>SAEB:</t>
  </si>
  <si>
    <t>BNCI0109</t>
  </si>
  <si>
    <t>BNCI:</t>
  </si>
  <si>
    <t>D004PTO1</t>
  </si>
  <si>
    <t>D004PTO1:</t>
  </si>
  <si>
    <t>Pasivos Laborales Empresas Productivas</t>
  </si>
  <si>
    <t>PEMEX</t>
  </si>
  <si>
    <t>BN_PEMEX</t>
  </si>
  <si>
    <t>PEMEX_16</t>
  </si>
  <si>
    <t>CFE</t>
  </si>
  <si>
    <t>BN_CFE16</t>
  </si>
  <si>
    <t>BN- a 10 Años.</t>
  </si>
  <si>
    <t>Otros. :</t>
  </si>
  <si>
    <t>BN- a 20 Años.</t>
  </si>
  <si>
    <t>BN- a 30 Años.</t>
  </si>
  <si>
    <t>D002</t>
  </si>
  <si>
    <t>AE</t>
  </si>
  <si>
    <t>S.a.r. :</t>
  </si>
  <si>
    <t>D003</t>
  </si>
  <si>
    <t>AO</t>
  </si>
  <si>
    <t>Nueva Ley ISSSTE.:</t>
  </si>
  <si>
    <t>Pension</t>
  </si>
  <si>
    <t>DBMX</t>
  </si>
  <si>
    <t>UB- a 3 Años.</t>
  </si>
  <si>
    <t>Deuda Externa.</t>
  </si>
  <si>
    <t>UB- a 10 Años.</t>
  </si>
  <si>
    <t>D005</t>
  </si>
  <si>
    <t>UB- a 20 Años.</t>
  </si>
  <si>
    <t>Bonos. :</t>
  </si>
  <si>
    <t>D008</t>
  </si>
  <si>
    <t>UB- a 30 Años.</t>
  </si>
  <si>
    <t>Bilaterales. :</t>
  </si>
  <si>
    <t>D009</t>
  </si>
  <si>
    <t>O.F.I.'S. :</t>
  </si>
  <si>
    <t>FINAL</t>
  </si>
  <si>
    <t>F</t>
  </si>
  <si>
    <t>Saldo al 31 de Dic. 2022</t>
  </si>
  <si>
    <t>2028 o más</t>
  </si>
  <si>
    <t>PERFIL DE VENCIMIENTOS DE CAPITAL E INTERESES DE LA DEUDA DEL GOBIERNO FEDERAL</t>
  </si>
  <si>
    <t>RAMO 24</t>
  </si>
  <si>
    <t>(PESOS)</t>
  </si>
  <si>
    <t>CUENTA PÚBLICA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</si>
</sst>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"/>
    <numFmt numFmtId="165" formatCode="mmmm\ d\ \d\e\l\ yyyy"/>
    <numFmt numFmtId="166" formatCode=";;;"/>
    <numFmt numFmtId="167" formatCode="_(\ #,##0_);[Red]_(\ * \(#,##0\);_(* &quot;-&quot;??_);_(@_)"/>
    <numFmt numFmtId="168" formatCode="_(* #,##0_);[Red]_(* \(#,##0\);_(* &quot;-&quot;??_);_(@_)"/>
    <numFmt numFmtId="169" formatCode="_(\ #,##0.00_);[Red]_(\ * \(#,##0.00\);_(* &quot;-&quot;??_);_(@_)"/>
  </numFmts>
  <fonts count="43">
    <font>
      <sz val="9"/>
      <name val="Times New Roman"/>
      <family val="1"/>
    </font>
    <font>
      <sz val="11"/>
      <color indexed="8"/>
      <name val="Calibri"/>
      <family val="2"/>
    </font>
    <font>
      <b/>
      <sz val="9"/>
      <color indexed="12"/>
      <name val="Times New Roman"/>
      <family val="1"/>
    </font>
    <font>
      <sz val="10"/>
      <color indexed="8"/>
      <name val="SansSerif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i/>
      <sz val="7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ashed"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/>
      <bottom style="dashed"/>
    </border>
    <border>
      <left style="thin"/>
      <right style="double"/>
      <top/>
      <bottom style="double"/>
    </border>
    <border>
      <left style="thin"/>
      <right style="thin"/>
      <top style="thin"/>
      <bottom style="thin">
        <color rgb="FF808080"/>
      </bottom>
    </border>
    <border>
      <left style="thin"/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>
        <color rgb="FF808080"/>
      </top>
      <bottom style="thin"/>
    </border>
    <border>
      <left style="thin"/>
      <right>
        <color indexed="63"/>
      </right>
      <top style="thin"/>
      <bottom style="thin">
        <color rgb="FF808080"/>
      </bottom>
    </border>
    <border>
      <left style="thin"/>
      <right>
        <color indexed="63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>
        <color rgb="FF808080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5" fillId="33" borderId="0" xfId="53" applyFill="1">
      <alignment/>
      <protection/>
    </xf>
    <xf numFmtId="0" fontId="3" fillId="34" borderId="0" xfId="53" applyFont="1" applyFill="1" applyBorder="1" applyAlignment="1" applyProtection="1">
      <alignment vertical="top" wrapText="1"/>
      <protection/>
    </xf>
    <xf numFmtId="0" fontId="25" fillId="0" borderId="0" xfId="53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6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2" fillId="35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5" xfId="0" applyNumberFormat="1" applyFill="1" applyBorder="1" applyAlignment="1">
      <alignment/>
    </xf>
    <xf numFmtId="0" fontId="5" fillId="0" borderId="16" xfId="0" applyFont="1" applyBorder="1" applyAlignment="1">
      <alignment/>
    </xf>
    <xf numFmtId="167" fontId="5" fillId="0" borderId="17" xfId="52" applyNumberFormat="1" applyFont="1" applyBorder="1">
      <alignment/>
      <protection/>
    </xf>
    <xf numFmtId="167" fontId="5" fillId="33" borderId="18" xfId="52" applyNumberFormat="1" applyFont="1" applyFill="1" applyBorder="1">
      <alignment/>
      <protection/>
    </xf>
    <xf numFmtId="167" fontId="5" fillId="0" borderId="19" xfId="52" applyNumberFormat="1" applyFont="1" applyBorder="1">
      <alignment/>
      <protection/>
    </xf>
    <xf numFmtId="167" fontId="5" fillId="33" borderId="17" xfId="52" applyNumberFormat="1" applyFont="1" applyFill="1" applyBorder="1">
      <alignment/>
      <protection/>
    </xf>
    <xf numFmtId="167" fontId="5" fillId="33" borderId="20" xfId="52" applyNumberFormat="1" applyFont="1" applyFill="1" applyBorder="1">
      <alignment/>
      <protection/>
    </xf>
    <xf numFmtId="167" fontId="5" fillId="0" borderId="20" xfId="52" applyNumberFormat="1" applyFont="1" applyBorder="1">
      <alignment/>
      <protection/>
    </xf>
    <xf numFmtId="167" fontId="5" fillId="18" borderId="17" xfId="52" applyNumberFormat="1" applyFont="1" applyFill="1" applyBorder="1">
      <alignment/>
      <protection/>
    </xf>
    <xf numFmtId="167" fontId="5" fillId="33" borderId="19" xfId="52" applyNumberFormat="1" applyFont="1" applyFill="1" applyBorder="1">
      <alignment/>
      <protection/>
    </xf>
    <xf numFmtId="167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7" fontId="0" fillId="0" borderId="17" xfId="52" applyNumberFormat="1" applyBorder="1">
      <alignment/>
      <protection/>
    </xf>
    <xf numFmtId="167" fontId="0" fillId="0" borderId="23" xfId="52" applyNumberFormat="1" applyBorder="1">
      <alignment/>
      <protection/>
    </xf>
    <xf numFmtId="167" fontId="0" fillId="0" borderId="19" xfId="52" applyNumberFormat="1" applyBorder="1">
      <alignment/>
      <protection/>
    </xf>
    <xf numFmtId="167" fontId="0" fillId="0" borderId="24" xfId="52" applyNumberFormat="1" applyBorder="1">
      <alignment/>
      <protection/>
    </xf>
    <xf numFmtId="167" fontId="0" fillId="0" borderId="20" xfId="52" applyNumberFormat="1" applyBorder="1">
      <alignment/>
      <protection/>
    </xf>
    <xf numFmtId="167" fontId="0" fillId="0" borderId="25" xfId="52" applyNumberFormat="1" applyBorder="1">
      <alignment/>
      <protection/>
    </xf>
    <xf numFmtId="167" fontId="0" fillId="0" borderId="17" xfId="52" applyNumberFormat="1" applyFont="1" applyBorder="1">
      <alignment/>
      <protection/>
    </xf>
    <xf numFmtId="167" fontId="0" fillId="0" borderId="23" xfId="52" applyNumberFormat="1" applyFont="1" applyBorder="1">
      <alignment/>
      <protection/>
    </xf>
    <xf numFmtId="167" fontId="0" fillId="18" borderId="17" xfId="52" applyNumberFormat="1" applyFont="1" applyFill="1" applyBorder="1">
      <alignment/>
      <protection/>
    </xf>
    <xf numFmtId="167" fontId="0" fillId="18" borderId="23" xfId="52" applyNumberFormat="1" applyFont="1" applyFill="1" applyBorder="1">
      <alignment/>
      <protection/>
    </xf>
    <xf numFmtId="167" fontId="0" fillId="18" borderId="23" xfId="52" applyNumberFormat="1" applyFill="1" applyBorder="1">
      <alignment/>
      <protection/>
    </xf>
    <xf numFmtId="167" fontId="0" fillId="0" borderId="17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35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2" fillId="35" borderId="27" xfId="0" applyFont="1" applyFill="1" applyBorder="1" applyAlignment="1" applyProtection="1">
      <alignment horizontal="center" vertical="center" wrapText="1"/>
      <protection/>
    </xf>
    <xf numFmtId="0" fontId="42" fillId="35" borderId="28" xfId="0" applyFont="1" applyFill="1" applyBorder="1" applyAlignment="1" applyProtection="1">
      <alignment horizontal="center" vertical="center" wrapText="1"/>
      <protection/>
    </xf>
    <xf numFmtId="0" fontId="42" fillId="35" borderId="29" xfId="0" applyFont="1" applyFill="1" applyBorder="1" applyAlignment="1" applyProtection="1">
      <alignment horizontal="center" vertical="center" wrapText="1"/>
      <protection/>
    </xf>
    <xf numFmtId="0" fontId="42" fillId="35" borderId="30" xfId="0" applyFont="1" applyFill="1" applyBorder="1" applyAlignment="1" applyProtection="1">
      <alignment horizontal="center" vertical="center" wrapText="1"/>
      <protection/>
    </xf>
    <xf numFmtId="0" fontId="42" fillId="35" borderId="31" xfId="0" applyFont="1" applyFill="1" applyBorder="1" applyAlignment="1" applyProtection="1">
      <alignment horizontal="center" vertical="center" wrapText="1"/>
      <protection/>
    </xf>
    <xf numFmtId="0" fontId="42" fillId="35" borderId="32" xfId="0" applyFont="1" applyFill="1" applyBorder="1" applyAlignment="1" applyProtection="1">
      <alignment horizontal="center" vertical="center" wrapText="1"/>
      <protection/>
    </xf>
    <xf numFmtId="0" fontId="42" fillId="35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_Cuadro Desagrega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09_Cierres\00%20De%202022\05%20Perfil%20de%20la%20Deuda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il"/>
      <sheetName val="Parametros"/>
      <sheetName val="Antecedente"/>
      <sheetName val="Plantilla"/>
      <sheetName val="Valores"/>
      <sheetName val="No Valores"/>
      <sheetName val="SAR"/>
      <sheetName val="Bono Pensión ISSSte"/>
      <sheetName val="Nafin Banrural"/>
      <sheetName val="swaps Interes"/>
      <sheetName val="Catalogos"/>
      <sheetName val="Hoja1"/>
      <sheetName val="Perfi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9"/>
  </sheetPr>
  <dimension ref="A1:W114"/>
  <sheetViews>
    <sheetView showGridLines="0" tabSelected="1" zoomScalePageLayoutView="0" workbookViewId="0" topLeftCell="F1">
      <selection activeCell="B2" sqref="B2:U2"/>
    </sheetView>
  </sheetViews>
  <sheetFormatPr defaultColWidth="12" defaultRowHeight="12"/>
  <cols>
    <col min="1" max="5" width="12" style="0" hidden="1" customWidth="1"/>
    <col min="6" max="6" width="1.0078125" style="0" customWidth="1"/>
    <col min="7" max="7" width="8.5" style="0" bestFit="1" customWidth="1"/>
    <col min="8" max="8" width="6.16015625" style="0" bestFit="1" customWidth="1"/>
    <col min="9" max="9" width="26" style="0" customWidth="1"/>
    <col min="10" max="10" width="21.16015625" style="0" customWidth="1"/>
    <col min="11" max="11" width="18.33203125" style="0" customWidth="1"/>
    <col min="12" max="12" width="17.83203125" style="0" bestFit="1" customWidth="1"/>
    <col min="13" max="13" width="15.66015625" style="0" bestFit="1" customWidth="1"/>
    <col min="14" max="14" width="17.66015625" style="0" bestFit="1" customWidth="1"/>
    <col min="15" max="15" width="16.5" style="0" bestFit="1" customWidth="1"/>
    <col min="16" max="16" width="16.83203125" style="0" bestFit="1" customWidth="1"/>
    <col min="17" max="17" width="16.5" style="0" bestFit="1" customWidth="1"/>
    <col min="18" max="18" width="16.83203125" style="0" bestFit="1" customWidth="1"/>
    <col min="19" max="19" width="17" style="0" bestFit="1" customWidth="1"/>
    <col min="20" max="20" width="16.66015625" style="0" bestFit="1" customWidth="1"/>
    <col min="21" max="21" width="16.33203125" style="0" bestFit="1" customWidth="1"/>
    <col min="22" max="23" width="17.83203125" style="0" bestFit="1" customWidth="1"/>
  </cols>
  <sheetData>
    <row r="1" spans="1:19" s="10" customFormat="1" ht="19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</row>
    <row r="2" spans="1:21" s="10" customFormat="1" ht="15.75" customHeight="1">
      <c r="A2" s="8"/>
      <c r="B2" s="58" t="s">
        <v>188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10" customFormat="1" ht="15.75" customHeight="1">
      <c r="A3" s="8"/>
      <c r="B3" s="58" t="s">
        <v>185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0" customFormat="1" ht="15.75" customHeight="1">
      <c r="A4" s="8"/>
      <c r="B4" s="58" t="s">
        <v>186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10" customFormat="1" ht="15.75" customHeight="1">
      <c r="A5" s="8"/>
      <c r="B5" s="58" t="s">
        <v>187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6:23" ht="22.5" customHeight="1">
      <c r="F6" s="28"/>
      <c r="G6" s="59" t="s">
        <v>0</v>
      </c>
      <c r="H6" s="59" t="s">
        <v>1</v>
      </c>
      <c r="I6" s="59" t="s">
        <v>2</v>
      </c>
      <c r="J6" s="59" t="s">
        <v>183</v>
      </c>
      <c r="K6" s="62" t="s">
        <v>3</v>
      </c>
      <c r="L6" s="65" t="s">
        <v>4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6:23" ht="12">
      <c r="F7" s="28"/>
      <c r="G7" s="60"/>
      <c r="H7" s="60"/>
      <c r="I7" s="60"/>
      <c r="J7" s="60"/>
      <c r="K7" s="63"/>
      <c r="L7" s="57">
        <v>2023</v>
      </c>
      <c r="M7" s="57"/>
      <c r="N7" s="57">
        <v>2024</v>
      </c>
      <c r="O7" s="57"/>
      <c r="P7" s="57">
        <v>2025</v>
      </c>
      <c r="Q7" s="57"/>
      <c r="R7" s="57">
        <v>2026</v>
      </c>
      <c r="S7" s="57"/>
      <c r="T7" s="57">
        <v>2027</v>
      </c>
      <c r="U7" s="57"/>
      <c r="V7" s="57" t="s">
        <v>184</v>
      </c>
      <c r="W7" s="57"/>
    </row>
    <row r="8" spans="6:23" ht="12">
      <c r="F8" s="28"/>
      <c r="G8" s="61"/>
      <c r="H8" s="61"/>
      <c r="I8" s="61"/>
      <c r="J8" s="61"/>
      <c r="K8" s="64"/>
      <c r="L8" s="26" t="s">
        <v>5</v>
      </c>
      <c r="M8" s="26" t="s">
        <v>6</v>
      </c>
      <c r="N8" s="26" t="s">
        <v>5</v>
      </c>
      <c r="O8" s="26" t="s">
        <v>6</v>
      </c>
      <c r="P8" s="26" t="s">
        <v>5</v>
      </c>
      <c r="Q8" s="26" t="s">
        <v>6</v>
      </c>
      <c r="R8" s="26" t="s">
        <v>5</v>
      </c>
      <c r="S8" s="26" t="s">
        <v>6</v>
      </c>
      <c r="T8" s="26" t="s">
        <v>5</v>
      </c>
      <c r="U8" s="26" t="s">
        <v>6</v>
      </c>
      <c r="V8" s="26" t="s">
        <v>5</v>
      </c>
      <c r="W8" s="26" t="s">
        <v>6</v>
      </c>
    </row>
    <row r="9" spans="6:23" ht="12">
      <c r="F9" s="27"/>
      <c r="G9" s="11"/>
      <c r="H9" s="11"/>
      <c r="I9" s="1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0"/>
      <c r="W9" s="41"/>
    </row>
    <row r="10" spans="2:23" ht="12">
      <c r="B10" s="1"/>
      <c r="C10" s="1"/>
      <c r="F10" s="2" t="s">
        <v>7</v>
      </c>
      <c r="G10" s="12"/>
      <c r="H10" s="12"/>
      <c r="I10" s="13" t="s">
        <v>8</v>
      </c>
      <c r="J10" s="30">
        <v>11629976794145.035</v>
      </c>
      <c r="K10" s="30">
        <v>7072395263524.08</v>
      </c>
      <c r="L10" s="30">
        <f>L12+L98</f>
        <v>2058739223094.78</v>
      </c>
      <c r="M10" s="30">
        <v>726815180770.08</v>
      </c>
      <c r="N10" s="30">
        <f>N12+N98</f>
        <v>1114822964798</v>
      </c>
      <c r="O10" s="30">
        <v>554613034799</v>
      </c>
      <c r="P10" s="30">
        <f>P12+P98</f>
        <v>887224530162</v>
      </c>
      <c r="Q10" s="30">
        <v>448017836421</v>
      </c>
      <c r="R10" s="30">
        <f>R12+R98</f>
        <v>992281274400</v>
      </c>
      <c r="S10" s="30">
        <v>393044509484</v>
      </c>
      <c r="T10" s="30">
        <f>T12+T98</f>
        <v>748954745543</v>
      </c>
      <c r="U10" s="30">
        <v>337095872333</v>
      </c>
      <c r="V10" s="42">
        <f>V12+V98</f>
        <v>5827954056147.254</v>
      </c>
      <c r="W10" s="43">
        <v>4612808829717.01</v>
      </c>
    </row>
    <row r="11" spans="2:23" ht="12">
      <c r="B11" s="1"/>
      <c r="C11" s="1"/>
      <c r="F11" s="2" t="s">
        <v>9</v>
      </c>
      <c r="G11" s="12"/>
      <c r="H11" s="12"/>
      <c r="I11" s="1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42"/>
      <c r="W11" s="43"/>
    </row>
    <row r="12" spans="2:23" ht="12" thickBot="1">
      <c r="B12" s="1"/>
      <c r="C12" s="1"/>
      <c r="F12" s="2" t="s">
        <v>10</v>
      </c>
      <c r="G12" s="12"/>
      <c r="H12" s="12"/>
      <c r="I12" s="14" t="s">
        <v>11</v>
      </c>
      <c r="J12" s="31">
        <v>9395212398332.035</v>
      </c>
      <c r="K12" s="31">
        <v>5232738318791.08</v>
      </c>
      <c r="L12" s="32">
        <v>2002971717011.78</v>
      </c>
      <c r="M12" s="32">
        <v>631206532649.08</v>
      </c>
      <c r="N12" s="32">
        <v>1053538289007</v>
      </c>
      <c r="O12" s="32">
        <v>460607719832</v>
      </c>
      <c r="P12" s="32">
        <v>774439016114</v>
      </c>
      <c r="Q12" s="32">
        <v>356359163665</v>
      </c>
      <c r="R12" s="32">
        <v>855428771444</v>
      </c>
      <c r="S12" s="32">
        <v>305431290266</v>
      </c>
      <c r="T12" s="32">
        <v>608612180500</v>
      </c>
      <c r="U12" s="32">
        <v>253146996662</v>
      </c>
      <c r="V12" s="44">
        <v>4100222424255.2534</v>
      </c>
      <c r="W12" s="45">
        <v>3225986615717.01</v>
      </c>
    </row>
    <row r="13" spans="2:23" ht="12" thickTop="1">
      <c r="B13" s="1"/>
      <c r="C13" s="1"/>
      <c r="F13" s="2" t="s">
        <v>12</v>
      </c>
      <c r="G13" s="12"/>
      <c r="H13" s="12"/>
      <c r="I13" s="12"/>
      <c r="J13" s="33"/>
      <c r="K13" s="3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2"/>
      <c r="W13" s="43"/>
    </row>
    <row r="14" spans="6:23" ht="12">
      <c r="F14" s="2"/>
      <c r="G14" s="12"/>
      <c r="H14" s="12"/>
      <c r="I14" s="15" t="s">
        <v>13</v>
      </c>
      <c r="J14" s="34">
        <v>8925420535900.781</v>
      </c>
      <c r="K14" s="34">
        <v>4294833713480</v>
      </c>
      <c r="L14" s="35">
        <v>1967196475627.78</v>
      </c>
      <c r="M14" s="35">
        <v>623981956101</v>
      </c>
      <c r="N14" s="35">
        <v>1030925930095</v>
      </c>
      <c r="O14" s="35">
        <v>452901547876</v>
      </c>
      <c r="P14" s="35">
        <v>753247507776</v>
      </c>
      <c r="Q14" s="35">
        <v>347762899538</v>
      </c>
      <c r="R14" s="35">
        <v>832888462862</v>
      </c>
      <c r="S14" s="35">
        <v>295782170406</v>
      </c>
      <c r="T14" s="35">
        <v>586066476202</v>
      </c>
      <c r="U14" s="35">
        <v>242230620801</v>
      </c>
      <c r="V14" s="46">
        <v>3755095683338</v>
      </c>
      <c r="W14" s="47">
        <v>2332174518758.01</v>
      </c>
    </row>
    <row r="15" spans="3:23" ht="12">
      <c r="C15" s="1"/>
      <c r="F15" s="2"/>
      <c r="G15" s="12"/>
      <c r="H15" s="12"/>
      <c r="I15" s="16"/>
      <c r="J15" s="33"/>
      <c r="K15" s="3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42"/>
      <c r="W15" s="43"/>
    </row>
    <row r="16" spans="1:23" ht="12">
      <c r="A16" s="3"/>
      <c r="B16" s="1"/>
      <c r="C16" s="1"/>
      <c r="F16" s="2" t="s">
        <v>14</v>
      </c>
      <c r="G16" s="12" t="s">
        <v>15</v>
      </c>
      <c r="H16" s="17" t="s">
        <v>16</v>
      </c>
      <c r="I16" s="18" t="s">
        <v>17</v>
      </c>
      <c r="J16" s="33">
        <v>813041463827.78</v>
      </c>
      <c r="K16" s="33">
        <v>63672618011</v>
      </c>
      <c r="L16" s="30">
        <v>813041463827.78</v>
      </c>
      <c r="M16" s="30">
        <v>63672618011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48">
        <v>0</v>
      </c>
      <c r="W16" s="49">
        <v>0</v>
      </c>
    </row>
    <row r="17" spans="1:23" ht="12" hidden="1">
      <c r="A17" s="3"/>
      <c r="B17" s="1" t="s">
        <v>18</v>
      </c>
      <c r="C17" s="1" t="s">
        <v>19</v>
      </c>
      <c r="D17">
        <v>24</v>
      </c>
      <c r="F17" s="2" t="s">
        <v>14</v>
      </c>
      <c r="G17" s="12" t="s">
        <v>15</v>
      </c>
      <c r="H17" s="17" t="s">
        <v>16</v>
      </c>
      <c r="I17" s="16" t="s">
        <v>20</v>
      </c>
      <c r="J17" s="33">
        <v>34533097929.78</v>
      </c>
      <c r="K17" s="33">
        <v>269194269</v>
      </c>
      <c r="L17" s="30">
        <v>34533097929.78</v>
      </c>
      <c r="M17" s="30">
        <v>269194269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48">
        <v>0</v>
      </c>
      <c r="W17" s="49">
        <v>0</v>
      </c>
    </row>
    <row r="18" spans="1:23" ht="12" hidden="1">
      <c r="A18" s="3"/>
      <c r="B18" s="1" t="s">
        <v>21</v>
      </c>
      <c r="C18" s="1" t="s">
        <v>19</v>
      </c>
      <c r="D18">
        <v>24</v>
      </c>
      <c r="F18" s="2" t="s">
        <v>14</v>
      </c>
      <c r="G18" s="12" t="s">
        <v>15</v>
      </c>
      <c r="H18" s="17" t="s">
        <v>16</v>
      </c>
      <c r="I18" s="16" t="s">
        <v>22</v>
      </c>
      <c r="J18" s="33">
        <v>78432093466</v>
      </c>
      <c r="K18" s="33">
        <v>2026373854</v>
      </c>
      <c r="L18" s="30">
        <v>78432093466</v>
      </c>
      <c r="M18" s="30">
        <v>2026373854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48">
        <v>0</v>
      </c>
      <c r="W18" s="49">
        <v>0</v>
      </c>
    </row>
    <row r="19" spans="1:23" ht="12" hidden="1">
      <c r="A19" s="3"/>
      <c r="B19" s="1" t="s">
        <v>23</v>
      </c>
      <c r="C19" s="1" t="s">
        <v>19</v>
      </c>
      <c r="D19">
        <v>24</v>
      </c>
      <c r="F19" s="2" t="s">
        <v>14</v>
      </c>
      <c r="G19" s="12" t="s">
        <v>15</v>
      </c>
      <c r="H19" s="17" t="s">
        <v>16</v>
      </c>
      <c r="I19" s="16" t="s">
        <v>24</v>
      </c>
      <c r="J19" s="33">
        <v>168147673329</v>
      </c>
      <c r="K19" s="33">
        <v>8434993211</v>
      </c>
      <c r="L19" s="30">
        <v>168147673329</v>
      </c>
      <c r="M19" s="30">
        <v>8434993211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48">
        <v>0</v>
      </c>
      <c r="W19" s="49">
        <v>0</v>
      </c>
    </row>
    <row r="20" spans="1:23" ht="12" hidden="1">
      <c r="A20" s="3"/>
      <c r="B20" s="1" t="s">
        <v>25</v>
      </c>
      <c r="C20" s="1" t="s">
        <v>19</v>
      </c>
      <c r="D20">
        <v>24</v>
      </c>
      <c r="F20" s="2" t="s">
        <v>14</v>
      </c>
      <c r="G20" s="12" t="s">
        <v>15</v>
      </c>
      <c r="H20" s="17" t="s">
        <v>16</v>
      </c>
      <c r="I20" s="16" t="s">
        <v>26</v>
      </c>
      <c r="J20" s="33">
        <v>484694320633</v>
      </c>
      <c r="K20" s="33">
        <v>42886958027</v>
      </c>
      <c r="L20" s="30">
        <v>484694320633</v>
      </c>
      <c r="M20" s="30">
        <v>42886958027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48">
        <v>0</v>
      </c>
      <c r="W20" s="49">
        <v>0</v>
      </c>
    </row>
    <row r="21" spans="1:23" ht="12" hidden="1">
      <c r="A21" s="3"/>
      <c r="B21" s="1" t="s">
        <v>25</v>
      </c>
      <c r="C21" s="1" t="s">
        <v>19</v>
      </c>
      <c r="D21">
        <v>24</v>
      </c>
      <c r="F21" s="2" t="s">
        <v>14</v>
      </c>
      <c r="G21" s="12" t="s">
        <v>15</v>
      </c>
      <c r="H21" s="17" t="s">
        <v>16</v>
      </c>
      <c r="I21" s="16" t="s">
        <v>27</v>
      </c>
      <c r="J21" s="33">
        <v>47234278470</v>
      </c>
      <c r="K21" s="33">
        <v>10055098650</v>
      </c>
      <c r="L21" s="30">
        <v>47234278470</v>
      </c>
      <c r="M21" s="30">
        <v>10055098650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48">
        <v>0</v>
      </c>
      <c r="W21" s="49">
        <v>0</v>
      </c>
    </row>
    <row r="22" spans="1:23" ht="12">
      <c r="A22" s="3"/>
      <c r="C22" s="1"/>
      <c r="F22" s="2" t="s">
        <v>28</v>
      </c>
      <c r="G22" s="12" t="s">
        <v>15</v>
      </c>
      <c r="H22" s="17" t="s">
        <v>29</v>
      </c>
      <c r="I22" s="18" t="s">
        <v>30</v>
      </c>
      <c r="J22" s="33">
        <v>1766545593400</v>
      </c>
      <c r="K22" s="33">
        <v>359411800566</v>
      </c>
      <c r="L22" s="30">
        <v>584885167700</v>
      </c>
      <c r="M22" s="30">
        <v>176687162782</v>
      </c>
      <c r="N22" s="30">
        <v>462212436200</v>
      </c>
      <c r="O22" s="30">
        <v>98423986749</v>
      </c>
      <c r="P22" s="30">
        <v>340920375000</v>
      </c>
      <c r="Q22" s="30">
        <v>47715530601</v>
      </c>
      <c r="R22" s="30">
        <v>249499153900</v>
      </c>
      <c r="S22" s="30">
        <v>24347930751</v>
      </c>
      <c r="T22" s="30">
        <v>84947471000</v>
      </c>
      <c r="U22" s="30">
        <v>5256624976</v>
      </c>
      <c r="V22" s="48">
        <v>44080989600</v>
      </c>
      <c r="W22" s="49">
        <v>6980564707</v>
      </c>
    </row>
    <row r="23" spans="1:23" ht="12" hidden="1">
      <c r="A23" s="3"/>
      <c r="B23" t="s">
        <v>31</v>
      </c>
      <c r="C23" s="1" t="s">
        <v>19</v>
      </c>
      <c r="D23">
        <v>24</v>
      </c>
      <c r="F23" s="2" t="s">
        <v>28</v>
      </c>
      <c r="G23" s="12" t="s">
        <v>15</v>
      </c>
      <c r="H23" s="17" t="s">
        <v>29</v>
      </c>
      <c r="I23" s="16" t="s">
        <v>32</v>
      </c>
      <c r="J23" s="33">
        <v>0</v>
      </c>
      <c r="K23" s="33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48">
        <v>0</v>
      </c>
      <c r="W23" s="49">
        <v>0</v>
      </c>
    </row>
    <row r="24" spans="1:23" ht="12" hidden="1">
      <c r="A24" s="3"/>
      <c r="B24" t="s">
        <v>33</v>
      </c>
      <c r="C24" s="1" t="s">
        <v>19</v>
      </c>
      <c r="D24">
        <v>24</v>
      </c>
      <c r="F24" s="2" t="s">
        <v>28</v>
      </c>
      <c r="G24" s="12" t="s">
        <v>15</v>
      </c>
      <c r="H24" s="17" t="s">
        <v>29</v>
      </c>
      <c r="I24" s="16" t="s">
        <v>34</v>
      </c>
      <c r="J24" s="33">
        <v>15576013000</v>
      </c>
      <c r="K24" s="33">
        <v>946753742</v>
      </c>
      <c r="L24" s="30">
        <v>15576013000</v>
      </c>
      <c r="M24" s="30">
        <v>946753742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48">
        <v>0</v>
      </c>
      <c r="W24" s="49">
        <v>0</v>
      </c>
    </row>
    <row r="25" spans="1:23" ht="12" hidden="1">
      <c r="A25" s="3"/>
      <c r="B25" t="s">
        <v>35</v>
      </c>
      <c r="C25" s="1" t="s">
        <v>19</v>
      </c>
      <c r="D25">
        <v>24</v>
      </c>
      <c r="F25" s="2" t="s">
        <v>28</v>
      </c>
      <c r="G25" s="12" t="s">
        <v>15</v>
      </c>
      <c r="H25" s="17" t="s">
        <v>29</v>
      </c>
      <c r="I25" s="16" t="s">
        <v>36</v>
      </c>
      <c r="J25" s="33">
        <v>51949481100</v>
      </c>
      <c r="K25" s="33">
        <v>6940907998</v>
      </c>
      <c r="L25" s="30">
        <v>11004061800</v>
      </c>
      <c r="M25" s="30">
        <v>5782649125</v>
      </c>
      <c r="N25" s="30">
        <v>40945419300</v>
      </c>
      <c r="O25" s="30">
        <v>1158258873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48">
        <v>0</v>
      </c>
      <c r="W25" s="49">
        <v>0</v>
      </c>
    </row>
    <row r="26" spans="1:23" ht="12" hidden="1">
      <c r="A26" s="3"/>
      <c r="B26" t="s">
        <v>37</v>
      </c>
      <c r="C26" s="1" t="s">
        <v>19</v>
      </c>
      <c r="D26">
        <v>24</v>
      </c>
      <c r="F26" s="2" t="s">
        <v>28</v>
      </c>
      <c r="G26" s="12" t="s">
        <v>15</v>
      </c>
      <c r="H26" s="17" t="s">
        <v>29</v>
      </c>
      <c r="I26" s="16" t="s">
        <v>38</v>
      </c>
      <c r="J26" s="33">
        <v>415841390900</v>
      </c>
      <c r="K26" s="33">
        <v>80239256707</v>
      </c>
      <c r="L26" s="30">
        <v>96097126800</v>
      </c>
      <c r="M26" s="30">
        <v>42731574743</v>
      </c>
      <c r="N26" s="30">
        <v>146219244300</v>
      </c>
      <c r="O26" s="30">
        <v>26951181891</v>
      </c>
      <c r="P26" s="30">
        <v>134919528000</v>
      </c>
      <c r="Q26" s="30">
        <v>9468234286</v>
      </c>
      <c r="R26" s="30">
        <v>38605491800</v>
      </c>
      <c r="S26" s="30">
        <v>1088265787</v>
      </c>
      <c r="T26" s="30">
        <v>0</v>
      </c>
      <c r="U26" s="30">
        <v>0</v>
      </c>
      <c r="V26" s="48">
        <v>0</v>
      </c>
      <c r="W26" s="49">
        <v>0</v>
      </c>
    </row>
    <row r="27" spans="1:23" ht="12" hidden="1">
      <c r="A27" s="3"/>
      <c r="B27" t="s">
        <v>39</v>
      </c>
      <c r="C27" s="1" t="s">
        <v>19</v>
      </c>
      <c r="D27">
        <v>24</v>
      </c>
      <c r="F27" s="2" t="s">
        <v>28</v>
      </c>
      <c r="G27" s="12" t="s">
        <v>15</v>
      </c>
      <c r="H27" s="17" t="s">
        <v>29</v>
      </c>
      <c r="I27" s="16" t="s">
        <v>40</v>
      </c>
      <c r="J27" s="33">
        <v>0</v>
      </c>
      <c r="K27" s="33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48">
        <v>0</v>
      </c>
      <c r="W27" s="49">
        <v>0</v>
      </c>
    </row>
    <row r="28" spans="1:23" ht="12" hidden="1">
      <c r="A28" s="3"/>
      <c r="B28" t="s">
        <v>41</v>
      </c>
      <c r="C28" s="1" t="s">
        <v>19</v>
      </c>
      <c r="D28">
        <v>24</v>
      </c>
      <c r="F28" s="2" t="s">
        <v>28</v>
      </c>
      <c r="G28" s="12" t="s">
        <v>15</v>
      </c>
      <c r="H28" s="17" t="s">
        <v>29</v>
      </c>
      <c r="I28" s="16" t="s">
        <v>42</v>
      </c>
      <c r="J28" s="33">
        <v>227182347700</v>
      </c>
      <c r="K28" s="33">
        <v>8082862881</v>
      </c>
      <c r="L28" s="30">
        <v>227182347700</v>
      </c>
      <c r="M28" s="30">
        <v>8082862881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48">
        <v>0</v>
      </c>
      <c r="W28" s="49">
        <v>0</v>
      </c>
    </row>
    <row r="29" spans="1:23" ht="12" hidden="1">
      <c r="A29" s="3"/>
      <c r="B29" t="s">
        <v>43</v>
      </c>
      <c r="C29" s="1" t="s">
        <v>19</v>
      </c>
      <c r="D29">
        <v>24</v>
      </c>
      <c r="F29" s="2" t="s">
        <v>28</v>
      </c>
      <c r="G29" s="12" t="s">
        <v>15</v>
      </c>
      <c r="H29" s="17" t="s">
        <v>29</v>
      </c>
      <c r="I29" s="16" t="s">
        <v>44</v>
      </c>
      <c r="J29" s="33">
        <v>367196861300</v>
      </c>
      <c r="K29" s="33">
        <v>42453658844</v>
      </c>
      <c r="L29" s="30">
        <v>235025618400</v>
      </c>
      <c r="M29" s="30">
        <v>38603287323</v>
      </c>
      <c r="N29" s="30">
        <v>132171242900</v>
      </c>
      <c r="O29" s="30">
        <v>3850371521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48">
        <v>0</v>
      </c>
      <c r="W29" s="49">
        <v>0</v>
      </c>
    </row>
    <row r="30" spans="1:23" ht="12" hidden="1">
      <c r="A30" s="3"/>
      <c r="B30" t="s">
        <v>45</v>
      </c>
      <c r="C30" s="1" t="s">
        <v>19</v>
      </c>
      <c r="D30">
        <v>24</v>
      </c>
      <c r="F30" s="2" t="s">
        <v>28</v>
      </c>
      <c r="G30" s="12" t="s">
        <v>15</v>
      </c>
      <c r="H30" s="17" t="s">
        <v>29</v>
      </c>
      <c r="I30" s="16" t="s">
        <v>46</v>
      </c>
      <c r="J30" s="33">
        <v>272037371700</v>
      </c>
      <c r="K30" s="33">
        <v>61894805632</v>
      </c>
      <c r="L30" s="30">
        <v>0</v>
      </c>
      <c r="M30" s="30">
        <v>31838251467</v>
      </c>
      <c r="N30" s="30">
        <v>121266529700</v>
      </c>
      <c r="O30" s="30">
        <v>25736036043</v>
      </c>
      <c r="P30" s="30">
        <v>150770842000</v>
      </c>
      <c r="Q30" s="30">
        <v>4320518122</v>
      </c>
      <c r="R30" s="30">
        <v>0</v>
      </c>
      <c r="S30" s="30">
        <v>0</v>
      </c>
      <c r="T30" s="30">
        <v>0</v>
      </c>
      <c r="U30" s="30">
        <v>0</v>
      </c>
      <c r="V30" s="48">
        <v>0</v>
      </c>
      <c r="W30" s="49">
        <v>0</v>
      </c>
    </row>
    <row r="31" spans="1:23" ht="12" hidden="1">
      <c r="A31" s="3"/>
      <c r="B31" t="s">
        <v>47</v>
      </c>
      <c r="C31" s="1" t="s">
        <v>19</v>
      </c>
      <c r="D31">
        <v>24</v>
      </c>
      <c r="F31" s="2" t="s">
        <v>28</v>
      </c>
      <c r="G31" s="12" t="s">
        <v>15</v>
      </c>
      <c r="H31" s="17" t="s">
        <v>29</v>
      </c>
      <c r="I31" s="16" t="s">
        <v>48</v>
      </c>
      <c r="J31" s="33">
        <v>89339320000</v>
      </c>
      <c r="K31" s="33">
        <v>27852430885</v>
      </c>
      <c r="L31" s="30">
        <v>0</v>
      </c>
      <c r="M31" s="30">
        <v>10409023439</v>
      </c>
      <c r="N31" s="30">
        <v>0</v>
      </c>
      <c r="O31" s="30">
        <v>9085064350</v>
      </c>
      <c r="P31" s="30">
        <v>42340005000</v>
      </c>
      <c r="Q31" s="30">
        <v>7761151522</v>
      </c>
      <c r="R31" s="30">
        <v>46999315000</v>
      </c>
      <c r="S31" s="30">
        <v>597191574</v>
      </c>
      <c r="T31" s="30">
        <v>0</v>
      </c>
      <c r="U31" s="30">
        <v>0</v>
      </c>
      <c r="V31" s="48">
        <v>0</v>
      </c>
      <c r="W31" s="49">
        <v>0</v>
      </c>
    </row>
    <row r="32" spans="1:23" ht="12" hidden="1">
      <c r="A32" s="3"/>
      <c r="B32" t="s">
        <v>49</v>
      </c>
      <c r="C32" s="1" t="s">
        <v>19</v>
      </c>
      <c r="D32">
        <v>24</v>
      </c>
      <c r="F32" s="2" t="s">
        <v>28</v>
      </c>
      <c r="G32" s="12" t="s">
        <v>15</v>
      </c>
      <c r="H32" s="17" t="s">
        <v>29</v>
      </c>
      <c r="I32" s="16" t="s">
        <v>50</v>
      </c>
      <c r="J32" s="33">
        <v>248591818100</v>
      </c>
      <c r="K32" s="33">
        <v>96676966914</v>
      </c>
      <c r="L32" s="30">
        <v>0</v>
      </c>
      <c r="M32" s="30">
        <v>29057992850</v>
      </c>
      <c r="N32" s="30">
        <v>0</v>
      </c>
      <c r="O32" s="30">
        <v>25272394853</v>
      </c>
      <c r="P32" s="30">
        <v>0</v>
      </c>
      <c r="Q32" s="30">
        <v>21689564360</v>
      </c>
      <c r="R32" s="30">
        <v>163644347100</v>
      </c>
      <c r="S32" s="30">
        <v>19057488539</v>
      </c>
      <c r="T32" s="30">
        <v>84947471000</v>
      </c>
      <c r="U32" s="30">
        <v>1599526312</v>
      </c>
      <c r="V32" s="48">
        <v>0</v>
      </c>
      <c r="W32" s="49">
        <v>0</v>
      </c>
    </row>
    <row r="33" spans="1:23" ht="12" hidden="1">
      <c r="A33" s="3"/>
      <c r="B33" t="s">
        <v>51</v>
      </c>
      <c r="C33" s="1" t="s">
        <v>19</v>
      </c>
      <c r="D33">
        <v>24</v>
      </c>
      <c r="F33" s="2" t="s">
        <v>28</v>
      </c>
      <c r="G33" s="12" t="s">
        <v>15</v>
      </c>
      <c r="H33" s="17" t="s">
        <v>29</v>
      </c>
      <c r="I33" s="16" t="s">
        <v>52</v>
      </c>
      <c r="J33" s="33">
        <v>0</v>
      </c>
      <c r="K33" s="33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48">
        <v>0</v>
      </c>
      <c r="W33" s="49">
        <v>0</v>
      </c>
    </row>
    <row r="34" spans="1:23" ht="12" hidden="1">
      <c r="A34" s="3"/>
      <c r="B34" t="s">
        <v>53</v>
      </c>
      <c r="C34" s="1" t="s">
        <v>19</v>
      </c>
      <c r="D34">
        <v>24</v>
      </c>
      <c r="F34" s="2" t="s">
        <v>28</v>
      </c>
      <c r="G34" s="12" t="s">
        <v>15</v>
      </c>
      <c r="H34" s="17" t="s">
        <v>29</v>
      </c>
      <c r="I34" s="16" t="s">
        <v>54</v>
      </c>
      <c r="J34" s="33">
        <v>21560358500</v>
      </c>
      <c r="K34" s="33">
        <v>12482598082</v>
      </c>
      <c r="L34" s="30">
        <v>0</v>
      </c>
      <c r="M34" s="30">
        <v>2510021859</v>
      </c>
      <c r="N34" s="30">
        <v>0</v>
      </c>
      <c r="O34" s="30">
        <v>2192508790</v>
      </c>
      <c r="P34" s="30">
        <v>0</v>
      </c>
      <c r="Q34" s="30">
        <v>1934545089</v>
      </c>
      <c r="R34" s="30">
        <v>0</v>
      </c>
      <c r="S34" s="30">
        <v>1761044093</v>
      </c>
      <c r="T34" s="30">
        <v>0</v>
      </c>
      <c r="U34" s="30">
        <v>1788940802</v>
      </c>
      <c r="V34" s="48">
        <v>21560358500</v>
      </c>
      <c r="W34" s="49">
        <v>2295537449</v>
      </c>
    </row>
    <row r="35" spans="1:23" ht="12" hidden="1">
      <c r="A35" s="3"/>
      <c r="B35" t="s">
        <v>55</v>
      </c>
      <c r="C35" s="1" t="s">
        <v>19</v>
      </c>
      <c r="D35">
        <v>24</v>
      </c>
      <c r="F35" s="2" t="s">
        <v>28</v>
      </c>
      <c r="G35" s="12" t="s">
        <v>15</v>
      </c>
      <c r="H35" s="17" t="s">
        <v>29</v>
      </c>
      <c r="I35" s="16" t="s">
        <v>56</v>
      </c>
      <c r="J35" s="33">
        <v>0</v>
      </c>
      <c r="K35" s="33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48">
        <v>0</v>
      </c>
      <c r="W35" s="49">
        <v>0</v>
      </c>
    </row>
    <row r="36" spans="1:23" ht="12" hidden="1">
      <c r="A36" s="3"/>
      <c r="B36" t="s">
        <v>57</v>
      </c>
      <c r="C36" s="1" t="s">
        <v>19</v>
      </c>
      <c r="D36">
        <v>24</v>
      </c>
      <c r="F36" s="2" t="s">
        <v>28</v>
      </c>
      <c r="G36" s="12" t="s">
        <v>15</v>
      </c>
      <c r="H36" s="17" t="s">
        <v>29</v>
      </c>
      <c r="I36" s="16" t="s">
        <v>58</v>
      </c>
      <c r="J36" s="33">
        <v>0</v>
      </c>
      <c r="K36" s="33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48">
        <v>0</v>
      </c>
      <c r="W36" s="49">
        <v>0</v>
      </c>
    </row>
    <row r="37" spans="1:23" ht="12" hidden="1">
      <c r="A37" s="3"/>
      <c r="B37" t="s">
        <v>59</v>
      </c>
      <c r="C37" s="1" t="s">
        <v>19</v>
      </c>
      <c r="D37">
        <v>24</v>
      </c>
      <c r="F37" s="2" t="s">
        <v>28</v>
      </c>
      <c r="G37" s="12" t="s">
        <v>15</v>
      </c>
      <c r="H37" s="17" t="s">
        <v>29</v>
      </c>
      <c r="I37" s="16" t="s">
        <v>60</v>
      </c>
      <c r="J37" s="33">
        <v>12270631100</v>
      </c>
      <c r="K37" s="33">
        <v>10275581226</v>
      </c>
      <c r="L37" s="30">
        <v>0</v>
      </c>
      <c r="M37" s="30">
        <v>1431345353</v>
      </c>
      <c r="N37" s="30">
        <v>0</v>
      </c>
      <c r="O37" s="30">
        <v>1247708395</v>
      </c>
      <c r="P37" s="30">
        <v>0</v>
      </c>
      <c r="Q37" s="30">
        <v>1090339795</v>
      </c>
      <c r="R37" s="30">
        <v>0</v>
      </c>
      <c r="S37" s="30">
        <v>1002226730</v>
      </c>
      <c r="T37" s="30">
        <v>0</v>
      </c>
      <c r="U37" s="30">
        <v>1018079806</v>
      </c>
      <c r="V37" s="48">
        <v>12270631100</v>
      </c>
      <c r="W37" s="49">
        <v>4485881147</v>
      </c>
    </row>
    <row r="38" spans="1:23" ht="12" hidden="1">
      <c r="A38" s="3"/>
      <c r="B38" t="s">
        <v>61</v>
      </c>
      <c r="C38" s="1" t="s">
        <v>19</v>
      </c>
      <c r="D38">
        <v>24</v>
      </c>
      <c r="F38" s="2" t="s">
        <v>28</v>
      </c>
      <c r="G38" s="12" t="s">
        <v>15</v>
      </c>
      <c r="H38" s="17" t="s">
        <v>29</v>
      </c>
      <c r="I38" s="16" t="s">
        <v>62</v>
      </c>
      <c r="J38" s="33">
        <v>0</v>
      </c>
      <c r="K38" s="33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48">
        <v>0</v>
      </c>
      <c r="W38" s="49">
        <v>0</v>
      </c>
    </row>
    <row r="39" spans="1:23" ht="12" hidden="1">
      <c r="A39" s="3"/>
      <c r="B39" t="s">
        <v>63</v>
      </c>
      <c r="C39" s="1" t="s">
        <v>19</v>
      </c>
      <c r="D39">
        <v>24</v>
      </c>
      <c r="F39" s="2" t="s">
        <v>28</v>
      </c>
      <c r="G39" s="12" t="s">
        <v>15</v>
      </c>
      <c r="H39" s="17" t="s">
        <v>29</v>
      </c>
      <c r="I39" s="16" t="s">
        <v>64</v>
      </c>
      <c r="J39" s="33">
        <v>21610000000</v>
      </c>
      <c r="K39" s="33">
        <v>3095656511</v>
      </c>
      <c r="L39" s="30">
        <v>0</v>
      </c>
      <c r="M39" s="30">
        <v>2542008311</v>
      </c>
      <c r="N39" s="30">
        <v>21610000000</v>
      </c>
      <c r="O39" s="30">
        <v>553648200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48">
        <v>0</v>
      </c>
      <c r="W39" s="49">
        <v>0</v>
      </c>
    </row>
    <row r="40" spans="1:23" ht="12" hidden="1">
      <c r="A40" s="3"/>
      <c r="B40" t="s">
        <v>65</v>
      </c>
      <c r="C40" s="1" t="s">
        <v>19</v>
      </c>
      <c r="D40">
        <v>24</v>
      </c>
      <c r="F40" s="2" t="s">
        <v>28</v>
      </c>
      <c r="G40" s="12" t="s">
        <v>15</v>
      </c>
      <c r="H40" s="17" t="s">
        <v>29</v>
      </c>
      <c r="I40" s="16" t="s">
        <v>66</v>
      </c>
      <c r="J40" s="33">
        <v>12890000000</v>
      </c>
      <c r="K40" s="33">
        <v>3409791699</v>
      </c>
      <c r="L40" s="30">
        <v>0</v>
      </c>
      <c r="M40" s="30">
        <v>1516265022</v>
      </c>
      <c r="N40" s="30">
        <v>0</v>
      </c>
      <c r="O40" s="30">
        <v>1309838833</v>
      </c>
      <c r="P40" s="30">
        <v>12890000000</v>
      </c>
      <c r="Q40" s="30">
        <v>583687844</v>
      </c>
      <c r="R40" s="30">
        <v>0</v>
      </c>
      <c r="S40" s="30">
        <v>0</v>
      </c>
      <c r="T40" s="30">
        <v>0</v>
      </c>
      <c r="U40" s="30">
        <v>0</v>
      </c>
      <c r="V40" s="48">
        <v>0</v>
      </c>
      <c r="W40" s="49">
        <v>0</v>
      </c>
    </row>
    <row r="41" spans="1:23" ht="12" hidden="1">
      <c r="A41" s="3"/>
      <c r="B41" t="s">
        <v>67</v>
      </c>
      <c r="C41" s="1" t="s">
        <v>19</v>
      </c>
      <c r="D41">
        <v>24</v>
      </c>
      <c r="F41" s="2" t="s">
        <v>28</v>
      </c>
      <c r="G41" s="12" t="s">
        <v>15</v>
      </c>
      <c r="H41" s="17" t="s">
        <v>29</v>
      </c>
      <c r="I41" s="16" t="s">
        <v>68</v>
      </c>
      <c r="J41" s="33">
        <v>250000000</v>
      </c>
      <c r="K41" s="33">
        <v>80202501</v>
      </c>
      <c r="L41" s="30">
        <v>0</v>
      </c>
      <c r="M41" s="30">
        <v>29407778</v>
      </c>
      <c r="N41" s="30">
        <v>0</v>
      </c>
      <c r="O41" s="30">
        <v>25404167</v>
      </c>
      <c r="P41" s="30">
        <v>0</v>
      </c>
      <c r="Q41" s="30">
        <v>20654514</v>
      </c>
      <c r="R41" s="30">
        <v>250000000</v>
      </c>
      <c r="S41" s="30">
        <v>4736042</v>
      </c>
      <c r="T41" s="30">
        <v>0</v>
      </c>
      <c r="U41" s="30">
        <v>0</v>
      </c>
      <c r="V41" s="48">
        <v>0</v>
      </c>
      <c r="W41" s="49">
        <v>0</v>
      </c>
    </row>
    <row r="42" spans="1:23" ht="12" hidden="1">
      <c r="A42" s="3"/>
      <c r="B42" t="s">
        <v>69</v>
      </c>
      <c r="C42" s="1" t="s">
        <v>19</v>
      </c>
      <c r="D42">
        <v>24</v>
      </c>
      <c r="F42" s="2" t="s">
        <v>28</v>
      </c>
      <c r="G42" s="12" t="s">
        <v>15</v>
      </c>
      <c r="H42" s="17" t="s">
        <v>29</v>
      </c>
      <c r="I42" s="16" t="s">
        <v>70</v>
      </c>
      <c r="J42" s="33">
        <v>0</v>
      </c>
      <c r="K42" s="33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48">
        <v>0</v>
      </c>
      <c r="W42" s="49">
        <v>0</v>
      </c>
    </row>
    <row r="43" spans="1:23" ht="12" hidden="1">
      <c r="A43" s="3"/>
      <c r="B43" t="s">
        <v>71</v>
      </c>
      <c r="C43" s="1" t="s">
        <v>19</v>
      </c>
      <c r="D43">
        <v>24</v>
      </c>
      <c r="F43" s="2" t="s">
        <v>28</v>
      </c>
      <c r="G43" s="12" t="s">
        <v>15</v>
      </c>
      <c r="H43" s="17" t="s">
        <v>29</v>
      </c>
      <c r="I43" s="16" t="s">
        <v>72</v>
      </c>
      <c r="J43" s="33">
        <v>10250000000</v>
      </c>
      <c r="K43" s="33">
        <v>4980326944</v>
      </c>
      <c r="L43" s="30">
        <v>0</v>
      </c>
      <c r="M43" s="30">
        <v>1205718889</v>
      </c>
      <c r="N43" s="30">
        <v>0</v>
      </c>
      <c r="O43" s="30">
        <v>1041570833</v>
      </c>
      <c r="P43" s="30">
        <v>0</v>
      </c>
      <c r="Q43" s="30">
        <v>846835069</v>
      </c>
      <c r="R43" s="30">
        <v>0</v>
      </c>
      <c r="S43" s="30">
        <v>836977986</v>
      </c>
      <c r="T43" s="30">
        <v>0</v>
      </c>
      <c r="U43" s="30">
        <v>850078056</v>
      </c>
      <c r="V43" s="48">
        <v>10250000000</v>
      </c>
      <c r="W43" s="49">
        <v>199146111</v>
      </c>
    </row>
    <row r="44" spans="1:23" ht="12" hidden="1">
      <c r="A44" s="3"/>
      <c r="B44" t="s">
        <v>73</v>
      </c>
      <c r="C44" s="1" t="s">
        <v>19</v>
      </c>
      <c r="D44">
        <v>24</v>
      </c>
      <c r="F44" s="2" t="s">
        <v>28</v>
      </c>
      <c r="G44" s="12" t="s">
        <v>15</v>
      </c>
      <c r="H44" s="17" t="s">
        <v>29</v>
      </c>
      <c r="I44" s="16" t="s">
        <v>74</v>
      </c>
      <c r="J44" s="33">
        <v>0</v>
      </c>
      <c r="K44" s="33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48">
        <v>0</v>
      </c>
      <c r="W44" s="49">
        <v>0</v>
      </c>
    </row>
    <row r="45" spans="1:23" ht="12" hidden="1">
      <c r="A45" s="3"/>
      <c r="B45" t="s">
        <v>75</v>
      </c>
      <c r="C45" s="1" t="s">
        <v>19</v>
      </c>
      <c r="D45">
        <v>24</v>
      </c>
      <c r="F45" s="2" t="s">
        <v>28</v>
      </c>
      <c r="G45" s="12" t="s">
        <v>15</v>
      </c>
      <c r="H45" s="17" t="s">
        <v>29</v>
      </c>
      <c r="I45" s="16" t="s">
        <v>76</v>
      </c>
      <c r="J45" s="33">
        <v>0</v>
      </c>
      <c r="K45" s="33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48">
        <v>0</v>
      </c>
      <c r="W45" s="49">
        <v>0</v>
      </c>
    </row>
    <row r="46" spans="1:23" ht="12" hidden="1">
      <c r="A46" s="3"/>
      <c r="B46" t="s">
        <v>77</v>
      </c>
      <c r="C46" s="1" t="s">
        <v>19</v>
      </c>
      <c r="D46">
        <v>24</v>
      </c>
      <c r="F46" s="2" t="s">
        <v>28</v>
      </c>
      <c r="G46" s="12" t="s">
        <v>15</v>
      </c>
      <c r="H46" s="17" t="s">
        <v>29</v>
      </c>
      <c r="I46" s="16" t="s">
        <v>78</v>
      </c>
      <c r="J46" s="33">
        <v>0</v>
      </c>
      <c r="K46" s="33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48">
        <v>0</v>
      </c>
      <c r="W46" s="49">
        <v>0</v>
      </c>
    </row>
    <row r="47" spans="1:23" ht="12" hidden="1">
      <c r="A47" s="3"/>
      <c r="B47" t="s">
        <v>79</v>
      </c>
      <c r="C47" s="1" t="s">
        <v>19</v>
      </c>
      <c r="D47">
        <v>24</v>
      </c>
      <c r="F47" s="2" t="s">
        <v>28</v>
      </c>
      <c r="G47" s="12" t="s">
        <v>15</v>
      </c>
      <c r="H47" s="17" t="s">
        <v>29</v>
      </c>
      <c r="I47" s="16" t="s">
        <v>80</v>
      </c>
      <c r="J47" s="33">
        <v>0</v>
      </c>
      <c r="K47" s="33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48">
        <v>0</v>
      </c>
      <c r="W47" s="49">
        <v>0</v>
      </c>
    </row>
    <row r="48" spans="1:23" ht="12">
      <c r="A48" s="3"/>
      <c r="B48" s="1"/>
      <c r="C48" s="1"/>
      <c r="F48" s="2" t="s">
        <v>81</v>
      </c>
      <c r="G48" s="12" t="s">
        <v>15</v>
      </c>
      <c r="H48" s="17" t="s">
        <v>82</v>
      </c>
      <c r="I48" s="18" t="s">
        <v>83</v>
      </c>
      <c r="J48" s="33">
        <v>3712584439400</v>
      </c>
      <c r="K48" s="33">
        <v>2473344300817</v>
      </c>
      <c r="L48" s="30">
        <v>353223255100</v>
      </c>
      <c r="M48" s="30">
        <v>280142350136</v>
      </c>
      <c r="N48" s="30">
        <v>568624734400</v>
      </c>
      <c r="O48" s="30">
        <v>258638638597</v>
      </c>
      <c r="P48" s="30">
        <v>133140883800</v>
      </c>
      <c r="Q48" s="30">
        <v>204206899165</v>
      </c>
      <c r="R48" s="30">
        <v>431792601000</v>
      </c>
      <c r="S48" s="30">
        <v>188289422464</v>
      </c>
      <c r="T48" s="30">
        <v>501039174400</v>
      </c>
      <c r="U48" s="30">
        <v>158421040537</v>
      </c>
      <c r="V48" s="48">
        <v>1724763790700</v>
      </c>
      <c r="W48" s="49">
        <v>1383645949918</v>
      </c>
    </row>
    <row r="49" spans="1:23" ht="12" hidden="1">
      <c r="A49" s="3"/>
      <c r="B49" s="1" t="s">
        <v>84</v>
      </c>
      <c r="C49" s="1" t="s">
        <v>19</v>
      </c>
      <c r="D49">
        <v>24</v>
      </c>
      <c r="F49" s="2" t="s">
        <v>81</v>
      </c>
      <c r="G49" s="12" t="s">
        <v>15</v>
      </c>
      <c r="H49" s="17" t="s">
        <v>82</v>
      </c>
      <c r="I49" s="16" t="s">
        <v>85</v>
      </c>
      <c r="J49" s="33">
        <v>329635861000</v>
      </c>
      <c r="K49" s="33">
        <v>33842840118</v>
      </c>
      <c r="L49" s="30">
        <v>112499714600</v>
      </c>
      <c r="M49" s="30">
        <v>16952039633</v>
      </c>
      <c r="N49" s="30">
        <v>83995262600</v>
      </c>
      <c r="O49" s="30">
        <v>13525294811</v>
      </c>
      <c r="P49" s="30">
        <v>133140883800</v>
      </c>
      <c r="Q49" s="30">
        <v>3365505674</v>
      </c>
      <c r="R49" s="30">
        <v>0</v>
      </c>
      <c r="S49" s="30">
        <v>0</v>
      </c>
      <c r="T49" s="30">
        <v>0</v>
      </c>
      <c r="U49" s="30">
        <v>0</v>
      </c>
      <c r="V49" s="48">
        <v>0</v>
      </c>
      <c r="W49" s="49">
        <v>0</v>
      </c>
    </row>
    <row r="50" spans="1:23" ht="12" hidden="1">
      <c r="A50" s="3"/>
      <c r="B50" s="1" t="s">
        <v>86</v>
      </c>
      <c r="C50" s="1" t="s">
        <v>19</v>
      </c>
      <c r="D50">
        <v>24</v>
      </c>
      <c r="F50" s="2" t="s">
        <v>81</v>
      </c>
      <c r="G50" s="12" t="s">
        <v>15</v>
      </c>
      <c r="H50" s="17" t="s">
        <v>82</v>
      </c>
      <c r="I50" s="16" t="s">
        <v>87</v>
      </c>
      <c r="J50" s="33">
        <v>826863938800</v>
      </c>
      <c r="K50" s="33">
        <v>143941376071</v>
      </c>
      <c r="L50" s="30">
        <v>175582328200</v>
      </c>
      <c r="M50" s="30">
        <v>56158144948</v>
      </c>
      <c r="N50" s="30">
        <v>233875091600</v>
      </c>
      <c r="O50" s="30">
        <v>42765116412</v>
      </c>
      <c r="P50" s="30">
        <v>0</v>
      </c>
      <c r="Q50" s="30">
        <v>23847220114</v>
      </c>
      <c r="R50" s="30">
        <v>251121682100</v>
      </c>
      <c r="S50" s="30">
        <v>16547252327</v>
      </c>
      <c r="T50" s="30">
        <v>166284836900</v>
      </c>
      <c r="U50" s="30">
        <v>4623642270</v>
      </c>
      <c r="V50" s="48">
        <v>0</v>
      </c>
      <c r="W50" s="49">
        <v>0</v>
      </c>
    </row>
    <row r="51" spans="1:23" ht="12" hidden="1">
      <c r="A51" s="3"/>
      <c r="B51" s="1" t="s">
        <v>88</v>
      </c>
      <c r="C51" s="1" t="s">
        <v>19</v>
      </c>
      <c r="D51">
        <v>24</v>
      </c>
      <c r="F51" s="2" t="s">
        <v>81</v>
      </c>
      <c r="G51" s="12" t="s">
        <v>15</v>
      </c>
      <c r="H51" s="17" t="s">
        <v>82</v>
      </c>
      <c r="I51" s="16" t="s">
        <v>89</v>
      </c>
      <c r="J51" s="33">
        <v>0</v>
      </c>
      <c r="K51" s="33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48">
        <v>0</v>
      </c>
      <c r="W51" s="49">
        <v>0</v>
      </c>
    </row>
    <row r="52" spans="1:23" ht="12" hidden="1">
      <c r="A52" s="3"/>
      <c r="B52" s="1" t="s">
        <v>90</v>
      </c>
      <c r="C52" s="1" t="s">
        <v>19</v>
      </c>
      <c r="D52">
        <v>24</v>
      </c>
      <c r="F52" s="2" t="s">
        <v>81</v>
      </c>
      <c r="G52" s="12" t="s">
        <v>15</v>
      </c>
      <c r="H52" s="17" t="s">
        <v>82</v>
      </c>
      <c r="I52" s="16" t="s">
        <v>91</v>
      </c>
      <c r="J52" s="33">
        <v>1205459170700</v>
      </c>
      <c r="K52" s="33">
        <v>514924478919</v>
      </c>
      <c r="L52" s="30">
        <v>64803976800</v>
      </c>
      <c r="M52" s="30">
        <v>95401772826</v>
      </c>
      <c r="N52" s="30">
        <v>162925762800</v>
      </c>
      <c r="O52" s="30">
        <v>90159851147</v>
      </c>
      <c r="P52" s="30">
        <v>0</v>
      </c>
      <c r="Q52" s="30">
        <v>73686246242</v>
      </c>
      <c r="R52" s="30">
        <v>180670918900</v>
      </c>
      <c r="S52" s="30">
        <v>68434243002</v>
      </c>
      <c r="T52" s="30">
        <v>241764083100</v>
      </c>
      <c r="U52" s="30">
        <v>54015351612</v>
      </c>
      <c r="V52" s="48">
        <v>555294429100</v>
      </c>
      <c r="W52" s="49">
        <v>133227014090</v>
      </c>
    </row>
    <row r="53" spans="1:23" ht="12" hidden="1">
      <c r="A53" s="3"/>
      <c r="B53" s="1" t="s">
        <v>92</v>
      </c>
      <c r="C53" s="1" t="s">
        <v>19</v>
      </c>
      <c r="D53">
        <v>24</v>
      </c>
      <c r="F53" s="2" t="s">
        <v>81</v>
      </c>
      <c r="G53" s="12" t="s">
        <v>15</v>
      </c>
      <c r="H53" s="17" t="s">
        <v>82</v>
      </c>
      <c r="I53" s="16" t="s">
        <v>93</v>
      </c>
      <c r="J53" s="33">
        <v>710901036100</v>
      </c>
      <c r="K53" s="33">
        <v>611367817665</v>
      </c>
      <c r="L53" s="30">
        <v>337235500</v>
      </c>
      <c r="M53" s="30">
        <v>59682949564</v>
      </c>
      <c r="N53" s="30">
        <v>87828617400</v>
      </c>
      <c r="O53" s="30">
        <v>59655670959</v>
      </c>
      <c r="P53" s="30">
        <v>0</v>
      </c>
      <c r="Q53" s="30">
        <v>50775221867</v>
      </c>
      <c r="R53" s="30">
        <v>0</v>
      </c>
      <c r="S53" s="30">
        <v>50775221867</v>
      </c>
      <c r="T53" s="30">
        <v>92990254400</v>
      </c>
      <c r="U53" s="30">
        <v>47249341387</v>
      </c>
      <c r="V53" s="48">
        <v>529744928800</v>
      </c>
      <c r="W53" s="49">
        <v>343229412021</v>
      </c>
    </row>
    <row r="54" spans="1:23" ht="12" hidden="1">
      <c r="A54" s="3"/>
      <c r="B54" s="1" t="s">
        <v>94</v>
      </c>
      <c r="C54" s="1" t="s">
        <v>19</v>
      </c>
      <c r="D54">
        <v>24</v>
      </c>
      <c r="F54" s="2" t="s">
        <v>81</v>
      </c>
      <c r="G54" s="12" t="s">
        <v>15</v>
      </c>
      <c r="H54" s="17" t="s">
        <v>82</v>
      </c>
      <c r="I54" s="16" t="s">
        <v>95</v>
      </c>
      <c r="J54" s="33">
        <v>639724432800</v>
      </c>
      <c r="K54" s="33">
        <v>1169267788044</v>
      </c>
      <c r="L54" s="30">
        <v>0</v>
      </c>
      <c r="M54" s="30">
        <v>51947443165</v>
      </c>
      <c r="N54" s="30">
        <v>0</v>
      </c>
      <c r="O54" s="30">
        <v>52532705268</v>
      </c>
      <c r="P54" s="30">
        <v>0</v>
      </c>
      <c r="Q54" s="30">
        <v>52532705268</v>
      </c>
      <c r="R54" s="30">
        <v>0</v>
      </c>
      <c r="S54" s="30">
        <v>52532705268</v>
      </c>
      <c r="T54" s="30">
        <v>0</v>
      </c>
      <c r="U54" s="30">
        <v>52532705268</v>
      </c>
      <c r="V54" s="48">
        <v>639724432800</v>
      </c>
      <c r="W54" s="49">
        <v>907189523807</v>
      </c>
    </row>
    <row r="55" spans="1:23" ht="12">
      <c r="A55" s="3"/>
      <c r="B55" s="1"/>
      <c r="C55" s="1"/>
      <c r="F55" s="2" t="s">
        <v>96</v>
      </c>
      <c r="G55" s="12" t="s">
        <v>15</v>
      </c>
      <c r="H55" s="17" t="s">
        <v>97</v>
      </c>
      <c r="I55" s="18" t="s">
        <v>98</v>
      </c>
      <c r="J55" s="33">
        <v>2623935720124</v>
      </c>
      <c r="K55" s="33">
        <v>1383172851008</v>
      </c>
      <c r="L55" s="30">
        <v>215956279372</v>
      </c>
      <c r="M55" s="30">
        <v>103462247196</v>
      </c>
      <c r="N55" s="30">
        <v>0</v>
      </c>
      <c r="O55" s="30">
        <v>95819794420</v>
      </c>
      <c r="P55" s="30">
        <v>279099036724</v>
      </c>
      <c r="Q55" s="30">
        <v>95819794420</v>
      </c>
      <c r="R55" s="30">
        <v>151512849301</v>
      </c>
      <c r="S55" s="30">
        <v>83120788248</v>
      </c>
      <c r="T55" s="30">
        <v>0</v>
      </c>
      <c r="U55" s="30">
        <v>78524898485</v>
      </c>
      <c r="V55" s="48">
        <v>1977367554727</v>
      </c>
      <c r="W55" s="49">
        <v>926425328239</v>
      </c>
    </row>
    <row r="56" spans="1:23" ht="12" hidden="1">
      <c r="A56" s="3"/>
      <c r="B56" s="1" t="s">
        <v>99</v>
      </c>
      <c r="C56" s="1" t="s">
        <v>19</v>
      </c>
      <c r="D56">
        <v>24</v>
      </c>
      <c r="F56" s="2" t="s">
        <v>96</v>
      </c>
      <c r="G56" s="12" t="s">
        <v>15</v>
      </c>
      <c r="H56" s="17" t="s">
        <v>97</v>
      </c>
      <c r="I56" s="19" t="s">
        <v>100</v>
      </c>
      <c r="J56" s="33">
        <v>310526323961</v>
      </c>
      <c r="K56" s="33">
        <v>112068121254</v>
      </c>
      <c r="L56" s="36">
        <v>215956279372</v>
      </c>
      <c r="M56" s="36">
        <v>103462247196</v>
      </c>
      <c r="N56" s="36">
        <v>0</v>
      </c>
      <c r="O56" s="36">
        <v>2868624686</v>
      </c>
      <c r="P56" s="36">
        <v>0</v>
      </c>
      <c r="Q56" s="36">
        <v>2868624686</v>
      </c>
      <c r="R56" s="36">
        <v>94570044589</v>
      </c>
      <c r="S56" s="36">
        <v>2868624686</v>
      </c>
      <c r="T56" s="36">
        <v>0</v>
      </c>
      <c r="U56" s="36">
        <v>0</v>
      </c>
      <c r="V56" s="50">
        <v>0</v>
      </c>
      <c r="W56" s="51">
        <v>0</v>
      </c>
    </row>
    <row r="57" spans="1:23" ht="12" hidden="1">
      <c r="A57" s="3"/>
      <c r="B57" s="1" t="s">
        <v>101</v>
      </c>
      <c r="C57" s="1" t="s">
        <v>19</v>
      </c>
      <c r="D57">
        <v>24</v>
      </c>
      <c r="F57" s="2" t="s">
        <v>96</v>
      </c>
      <c r="G57" s="12" t="s">
        <v>15</v>
      </c>
      <c r="H57" s="17" t="s">
        <v>97</v>
      </c>
      <c r="I57" s="19" t="s">
        <v>102</v>
      </c>
      <c r="J57" s="33">
        <v>56979647670</v>
      </c>
      <c r="K57" s="33">
        <v>6913530584</v>
      </c>
      <c r="L57" s="36">
        <v>0</v>
      </c>
      <c r="M57" s="36">
        <v>1728382646</v>
      </c>
      <c r="N57" s="36">
        <v>0</v>
      </c>
      <c r="O57" s="36">
        <v>1728382646</v>
      </c>
      <c r="P57" s="36">
        <v>0</v>
      </c>
      <c r="Q57" s="36">
        <v>1728382646</v>
      </c>
      <c r="R57" s="36">
        <v>56979647670</v>
      </c>
      <c r="S57" s="36">
        <v>1728382646</v>
      </c>
      <c r="T57" s="36">
        <v>0</v>
      </c>
      <c r="U57" s="36">
        <v>0</v>
      </c>
      <c r="V57" s="50">
        <v>0</v>
      </c>
      <c r="W57" s="51">
        <v>0</v>
      </c>
    </row>
    <row r="58" spans="1:23" ht="12" hidden="1">
      <c r="A58" s="3"/>
      <c r="B58" s="1" t="s">
        <v>103</v>
      </c>
      <c r="C58" s="1" t="s">
        <v>19</v>
      </c>
      <c r="D58">
        <v>24</v>
      </c>
      <c r="F58" s="2" t="s">
        <v>96</v>
      </c>
      <c r="G58" s="12" t="s">
        <v>15</v>
      </c>
      <c r="H58" s="17" t="s">
        <v>97</v>
      </c>
      <c r="I58" s="19" t="s">
        <v>104</v>
      </c>
      <c r="J58" s="33">
        <v>860545592958</v>
      </c>
      <c r="K58" s="33">
        <v>184453469324</v>
      </c>
      <c r="L58" s="36">
        <v>0</v>
      </c>
      <c r="M58" s="36">
        <v>32853167914</v>
      </c>
      <c r="N58" s="36">
        <v>0</v>
      </c>
      <c r="O58" s="36">
        <v>32853167914</v>
      </c>
      <c r="P58" s="36">
        <v>247669038983</v>
      </c>
      <c r="Q58" s="36">
        <v>32853167914</v>
      </c>
      <c r="R58" s="36">
        <v>0</v>
      </c>
      <c r="S58" s="36">
        <v>21584226638</v>
      </c>
      <c r="T58" s="36">
        <v>0</v>
      </c>
      <c r="U58" s="36">
        <v>21584226638</v>
      </c>
      <c r="V58" s="50">
        <v>612876553975</v>
      </c>
      <c r="W58" s="51">
        <v>42725512306</v>
      </c>
    </row>
    <row r="59" spans="1:23" ht="12" hidden="1">
      <c r="A59" s="3"/>
      <c r="B59" s="1" t="s">
        <v>105</v>
      </c>
      <c r="C59" s="1" t="s">
        <v>19</v>
      </c>
      <c r="D59">
        <v>24</v>
      </c>
      <c r="F59" s="2" t="s">
        <v>96</v>
      </c>
      <c r="G59" s="12" t="s">
        <v>15</v>
      </c>
      <c r="H59" s="17" t="s">
        <v>97</v>
      </c>
      <c r="I59" s="19" t="s">
        <v>106</v>
      </c>
      <c r="J59" s="33">
        <v>187718131564</v>
      </c>
      <c r="K59" s="33">
        <v>96703746041</v>
      </c>
      <c r="L59" s="36">
        <v>0</v>
      </c>
      <c r="M59" s="36">
        <v>8541174987</v>
      </c>
      <c r="N59" s="36">
        <v>0</v>
      </c>
      <c r="O59" s="36">
        <v>8541174987</v>
      </c>
      <c r="P59" s="36">
        <v>31497865477</v>
      </c>
      <c r="Q59" s="36">
        <v>8541174987</v>
      </c>
      <c r="R59" s="36">
        <v>0</v>
      </c>
      <c r="S59" s="36">
        <v>7108022108</v>
      </c>
      <c r="T59" s="36">
        <v>0</v>
      </c>
      <c r="U59" s="36">
        <v>7108022108</v>
      </c>
      <c r="V59" s="50">
        <v>156220266087</v>
      </c>
      <c r="W59" s="51">
        <v>56864176864</v>
      </c>
    </row>
    <row r="60" spans="1:23" ht="12" hidden="1">
      <c r="A60" s="3"/>
      <c r="B60" s="1" t="s">
        <v>107</v>
      </c>
      <c r="C60" s="1" t="s">
        <v>19</v>
      </c>
      <c r="D60">
        <v>24</v>
      </c>
      <c r="F60" s="2" t="s">
        <v>96</v>
      </c>
      <c r="G60" s="12" t="s">
        <v>15</v>
      </c>
      <c r="H60" s="17" t="s">
        <v>97</v>
      </c>
      <c r="I60" s="19" t="s">
        <v>108</v>
      </c>
      <c r="J60" s="33">
        <v>1208751565630</v>
      </c>
      <c r="K60" s="33">
        <v>1076319637438</v>
      </c>
      <c r="L60" s="36">
        <v>0</v>
      </c>
      <c r="M60" s="36">
        <v>49851744420</v>
      </c>
      <c r="N60" s="36">
        <v>0</v>
      </c>
      <c r="O60" s="36">
        <v>49851744420</v>
      </c>
      <c r="P60" s="36">
        <v>0</v>
      </c>
      <c r="Q60" s="36">
        <v>49851744420</v>
      </c>
      <c r="R60" s="36">
        <v>0</v>
      </c>
      <c r="S60" s="36">
        <v>49851744420</v>
      </c>
      <c r="T60" s="36">
        <v>0</v>
      </c>
      <c r="U60" s="36">
        <v>49851744420</v>
      </c>
      <c r="V60" s="50">
        <v>1208751565630</v>
      </c>
      <c r="W60" s="51">
        <v>827060915338</v>
      </c>
    </row>
    <row r="61" spans="1:23" ht="12">
      <c r="A61" s="3"/>
      <c r="B61" s="1"/>
      <c r="C61" s="1"/>
      <c r="F61" s="2" t="s">
        <v>96</v>
      </c>
      <c r="G61" s="12" t="s">
        <v>15</v>
      </c>
      <c r="H61" s="17" t="s">
        <v>109</v>
      </c>
      <c r="I61" s="18" t="s">
        <v>110</v>
      </c>
      <c r="J61" s="33">
        <v>9313319149</v>
      </c>
      <c r="K61" s="33">
        <v>15232143078</v>
      </c>
      <c r="L61" s="30">
        <v>90309628</v>
      </c>
      <c r="M61" s="30">
        <v>17577976</v>
      </c>
      <c r="N61" s="30">
        <v>88759495</v>
      </c>
      <c r="O61" s="30">
        <v>19128110</v>
      </c>
      <c r="P61" s="30">
        <v>87212252</v>
      </c>
      <c r="Q61" s="30">
        <v>20675352</v>
      </c>
      <c r="R61" s="30">
        <v>83858661</v>
      </c>
      <c r="S61" s="30">
        <v>24028943</v>
      </c>
      <c r="T61" s="30">
        <v>79830802</v>
      </c>
      <c r="U61" s="30">
        <v>28056803</v>
      </c>
      <c r="V61" s="48">
        <v>8883348311</v>
      </c>
      <c r="W61" s="49">
        <v>15122675894.01</v>
      </c>
    </row>
    <row r="62" spans="1:23" ht="12" hidden="1">
      <c r="A62" s="3"/>
      <c r="B62" s="1" t="s">
        <v>111</v>
      </c>
      <c r="C62" s="1" t="s">
        <v>19</v>
      </c>
      <c r="D62">
        <v>24</v>
      </c>
      <c r="F62" s="2" t="s">
        <v>96</v>
      </c>
      <c r="G62" s="12" t="s">
        <v>15</v>
      </c>
      <c r="H62" s="17" t="s">
        <v>109</v>
      </c>
      <c r="I62" s="16" t="s">
        <v>112</v>
      </c>
      <c r="J62" s="33">
        <v>8120350738</v>
      </c>
      <c r="K62" s="33">
        <v>14471596404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50">
        <v>8120350738</v>
      </c>
      <c r="W62" s="51">
        <v>14471596404</v>
      </c>
    </row>
    <row r="63" spans="1:23" ht="12" hidden="1">
      <c r="A63" s="3"/>
      <c r="B63" s="1" t="s">
        <v>113</v>
      </c>
      <c r="C63" s="1" t="s">
        <v>19</v>
      </c>
      <c r="D63">
        <v>24</v>
      </c>
      <c r="F63" s="2" t="s">
        <v>96</v>
      </c>
      <c r="G63" s="12" t="s">
        <v>15</v>
      </c>
      <c r="H63" s="17" t="s">
        <v>109</v>
      </c>
      <c r="I63" s="16" t="s">
        <v>114</v>
      </c>
      <c r="J63" s="33">
        <v>1195233105</v>
      </c>
      <c r="K63" s="33">
        <v>764250632</v>
      </c>
      <c r="L63" s="36">
        <v>90331589</v>
      </c>
      <c r="M63" s="36">
        <v>17582250</v>
      </c>
      <c r="N63" s="36">
        <v>88781078</v>
      </c>
      <c r="O63" s="36">
        <v>19132761</v>
      </c>
      <c r="P63" s="36">
        <v>87233459</v>
      </c>
      <c r="Q63" s="36">
        <v>20680380</v>
      </c>
      <c r="R63" s="36">
        <v>83879053</v>
      </c>
      <c r="S63" s="36">
        <v>24034787</v>
      </c>
      <c r="T63" s="36">
        <v>79850214</v>
      </c>
      <c r="U63" s="36">
        <v>28063625</v>
      </c>
      <c r="V63" s="50">
        <v>765157712</v>
      </c>
      <c r="W63" s="51">
        <v>654756829</v>
      </c>
    </row>
    <row r="64" spans="2:23" ht="12">
      <c r="B64" s="1"/>
      <c r="C64" s="1"/>
      <c r="F64" s="2" t="s">
        <v>115</v>
      </c>
      <c r="G64" s="12"/>
      <c r="H64" s="17"/>
      <c r="I64" s="20"/>
      <c r="J64" s="33"/>
      <c r="K64" s="33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42"/>
      <c r="W64" s="43"/>
    </row>
    <row r="65" spans="2:23" ht="12">
      <c r="B65" s="1"/>
      <c r="C65" s="1"/>
      <c r="F65" s="2" t="s">
        <v>116</v>
      </c>
      <c r="G65" s="12"/>
      <c r="H65" s="17"/>
      <c r="I65" s="15" t="s">
        <v>117</v>
      </c>
      <c r="J65" s="34">
        <v>13933215563.25333</v>
      </c>
      <c r="K65" s="34">
        <v>6096785785</v>
      </c>
      <c r="L65" s="35">
        <v>332379494</v>
      </c>
      <c r="M65" s="35">
        <v>528128483</v>
      </c>
      <c r="N65" s="35">
        <v>328673454</v>
      </c>
      <c r="O65" s="35">
        <v>512446276</v>
      </c>
      <c r="P65" s="35">
        <v>247532693</v>
      </c>
      <c r="Q65" s="35">
        <v>496898844</v>
      </c>
      <c r="R65" s="35">
        <v>11662903</v>
      </c>
      <c r="S65" s="35">
        <v>490779150</v>
      </c>
      <c r="T65" s="35">
        <v>7660752</v>
      </c>
      <c r="U65" s="35">
        <v>490314653</v>
      </c>
      <c r="V65" s="46">
        <v>13005306267.25333</v>
      </c>
      <c r="W65" s="47">
        <v>3578218379</v>
      </c>
    </row>
    <row r="66" spans="6:23" ht="12">
      <c r="F66" s="2"/>
      <c r="G66" s="12"/>
      <c r="H66" s="17"/>
      <c r="I66" s="16"/>
      <c r="J66" s="33"/>
      <c r="K66" s="33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42"/>
      <c r="W66" s="43"/>
    </row>
    <row r="67" spans="1:23" ht="12">
      <c r="A67" s="3"/>
      <c r="C67" s="1"/>
      <c r="F67" s="2"/>
      <c r="G67" s="12" t="s">
        <v>118</v>
      </c>
      <c r="H67" s="17" t="s">
        <v>119</v>
      </c>
      <c r="I67" s="18" t="s">
        <v>120</v>
      </c>
      <c r="J67" s="33">
        <v>915534993</v>
      </c>
      <c r="K67" s="33">
        <v>97376571</v>
      </c>
      <c r="L67" s="30">
        <v>312008177</v>
      </c>
      <c r="M67" s="30">
        <v>37948012</v>
      </c>
      <c r="N67" s="30">
        <v>312008177</v>
      </c>
      <c r="O67" s="30">
        <v>23120690</v>
      </c>
      <c r="P67" s="30">
        <v>234699055</v>
      </c>
      <c r="Q67" s="30">
        <v>8293368</v>
      </c>
      <c r="R67" s="30">
        <v>2771687</v>
      </c>
      <c r="S67" s="30">
        <v>2650799</v>
      </c>
      <c r="T67" s="30">
        <v>2771687</v>
      </c>
      <c r="U67" s="30">
        <v>2519082</v>
      </c>
      <c r="V67" s="48">
        <v>51276210</v>
      </c>
      <c r="W67" s="49">
        <v>22844620</v>
      </c>
    </row>
    <row r="68" spans="1:23" ht="12" hidden="1">
      <c r="A68" s="3"/>
      <c r="B68" s="1" t="s">
        <v>121</v>
      </c>
      <c r="C68" s="1" t="s">
        <v>122</v>
      </c>
      <c r="D68">
        <v>24</v>
      </c>
      <c r="F68" s="2"/>
      <c r="G68" s="12" t="s">
        <v>118</v>
      </c>
      <c r="H68" s="17" t="s">
        <v>119</v>
      </c>
      <c r="I68" s="21" t="s">
        <v>123</v>
      </c>
      <c r="J68" s="33">
        <v>0</v>
      </c>
      <c r="K68" s="33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48">
        <v>0</v>
      </c>
      <c r="W68" s="43">
        <v>0</v>
      </c>
    </row>
    <row r="69" spans="1:23" ht="12" hidden="1">
      <c r="A69" s="3"/>
      <c r="B69" s="1" t="s">
        <v>124</v>
      </c>
      <c r="C69" s="1" t="s">
        <v>122</v>
      </c>
      <c r="D69">
        <v>24</v>
      </c>
      <c r="F69" s="2"/>
      <c r="G69" s="12" t="s">
        <v>118</v>
      </c>
      <c r="H69" s="17" t="s">
        <v>119</v>
      </c>
      <c r="I69" s="21" t="s">
        <v>125</v>
      </c>
      <c r="J69" s="33">
        <v>0</v>
      </c>
      <c r="K69" s="33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48">
        <v>0</v>
      </c>
      <c r="W69" s="43">
        <v>0</v>
      </c>
    </row>
    <row r="70" spans="1:23" ht="12" hidden="1">
      <c r="A70" s="3"/>
      <c r="B70" s="1" t="s">
        <v>126</v>
      </c>
      <c r="C70" s="1" t="s">
        <v>122</v>
      </c>
      <c r="D70">
        <v>24</v>
      </c>
      <c r="F70" s="2"/>
      <c r="G70" s="12" t="s">
        <v>118</v>
      </c>
      <c r="H70" s="17" t="s">
        <v>119</v>
      </c>
      <c r="I70" s="21" t="s">
        <v>127</v>
      </c>
      <c r="J70" s="33">
        <v>915534993</v>
      </c>
      <c r="K70" s="33">
        <v>97376571</v>
      </c>
      <c r="L70" s="36">
        <v>312008177</v>
      </c>
      <c r="M70" s="36">
        <v>37948012</v>
      </c>
      <c r="N70" s="36">
        <v>312008177</v>
      </c>
      <c r="O70" s="36">
        <v>23120690</v>
      </c>
      <c r="P70" s="36">
        <v>234699055</v>
      </c>
      <c r="Q70" s="36">
        <v>8293368</v>
      </c>
      <c r="R70" s="36">
        <v>2771687</v>
      </c>
      <c r="S70" s="36">
        <v>2650799</v>
      </c>
      <c r="T70" s="36">
        <v>2771687</v>
      </c>
      <c r="U70" s="36">
        <v>2519082</v>
      </c>
      <c r="V70" s="50">
        <v>51276210</v>
      </c>
      <c r="W70" s="52">
        <v>22844620</v>
      </c>
    </row>
    <row r="71" spans="1:23" ht="12">
      <c r="A71" s="3"/>
      <c r="B71" s="1"/>
      <c r="C71" s="1"/>
      <c r="F71" s="2" t="s">
        <v>128</v>
      </c>
      <c r="G71" s="12" t="s">
        <v>118</v>
      </c>
      <c r="H71" s="17" t="s">
        <v>129</v>
      </c>
      <c r="I71" s="18" t="s">
        <v>130</v>
      </c>
      <c r="J71" s="33">
        <v>12036249489.2058</v>
      </c>
      <c r="K71" s="33">
        <v>4909849130</v>
      </c>
      <c r="L71" s="30">
        <v>0</v>
      </c>
      <c r="M71" s="30">
        <v>446349921</v>
      </c>
      <c r="N71" s="30">
        <v>0</v>
      </c>
      <c r="O71" s="30">
        <v>446349921</v>
      </c>
      <c r="P71" s="30">
        <v>0</v>
      </c>
      <c r="Q71" s="30">
        <v>446349921</v>
      </c>
      <c r="R71" s="30">
        <v>0</v>
      </c>
      <c r="S71" s="30">
        <v>446349921</v>
      </c>
      <c r="T71" s="30">
        <v>0</v>
      </c>
      <c r="U71" s="30">
        <v>446349921</v>
      </c>
      <c r="V71" s="48">
        <v>12036249489.2058</v>
      </c>
      <c r="W71" s="49">
        <v>2678099525</v>
      </c>
    </row>
    <row r="72" spans="1:23" ht="12" hidden="1">
      <c r="A72" s="3"/>
      <c r="B72" t="s">
        <v>131</v>
      </c>
      <c r="C72" s="1" t="s">
        <v>122</v>
      </c>
      <c r="D72">
        <v>24</v>
      </c>
      <c r="F72" s="2" t="s">
        <v>128</v>
      </c>
      <c r="G72" s="12" t="s">
        <v>118</v>
      </c>
      <c r="H72" s="17" t="s">
        <v>129</v>
      </c>
      <c r="I72" s="21" t="s">
        <v>132</v>
      </c>
      <c r="J72" s="33">
        <v>0</v>
      </c>
      <c r="K72" s="33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48">
        <v>0</v>
      </c>
      <c r="W72" s="43">
        <v>0</v>
      </c>
    </row>
    <row r="73" spans="1:23" ht="12" hidden="1">
      <c r="A73" s="3"/>
      <c r="B73" t="s">
        <v>133</v>
      </c>
      <c r="C73" s="1" t="s">
        <v>122</v>
      </c>
      <c r="D73">
        <v>24</v>
      </c>
      <c r="F73" s="2" t="s">
        <v>128</v>
      </c>
      <c r="G73" s="12" t="s">
        <v>118</v>
      </c>
      <c r="H73" s="17" t="s">
        <v>129</v>
      </c>
      <c r="I73" s="21" t="s">
        <v>134</v>
      </c>
      <c r="J73" s="33">
        <v>12036249489.2058</v>
      </c>
      <c r="K73" s="33">
        <v>4909849130</v>
      </c>
      <c r="L73" s="36">
        <v>0</v>
      </c>
      <c r="M73" s="36">
        <v>446349921</v>
      </c>
      <c r="N73" s="36">
        <v>0</v>
      </c>
      <c r="O73" s="36">
        <v>446349921</v>
      </c>
      <c r="P73" s="36">
        <v>0</v>
      </c>
      <c r="Q73" s="36">
        <v>446349921</v>
      </c>
      <c r="R73" s="36">
        <v>0</v>
      </c>
      <c r="S73" s="36">
        <v>446349921</v>
      </c>
      <c r="T73" s="36">
        <v>0</v>
      </c>
      <c r="U73" s="36">
        <v>446349921</v>
      </c>
      <c r="V73" s="50">
        <v>12036249489.2058</v>
      </c>
      <c r="W73" s="52">
        <v>2678099525</v>
      </c>
    </row>
    <row r="74" spans="1:23" ht="12" hidden="1">
      <c r="A74" s="3"/>
      <c r="B74" t="s">
        <v>135</v>
      </c>
      <c r="C74" s="1" t="s">
        <v>122</v>
      </c>
      <c r="D74">
        <v>24</v>
      </c>
      <c r="F74" s="2" t="s">
        <v>128</v>
      </c>
      <c r="G74" s="12" t="s">
        <v>118</v>
      </c>
      <c r="H74" s="17" t="s">
        <v>129</v>
      </c>
      <c r="I74" s="21" t="s">
        <v>136</v>
      </c>
      <c r="J74" s="33">
        <v>0</v>
      </c>
      <c r="K74" s="33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48">
        <v>0</v>
      </c>
      <c r="W74" s="43">
        <v>0</v>
      </c>
    </row>
    <row r="75" spans="1:23" ht="12" hidden="1">
      <c r="A75" s="3"/>
      <c r="B75" t="s">
        <v>137</v>
      </c>
      <c r="C75" s="1" t="s">
        <v>122</v>
      </c>
      <c r="D75">
        <v>24</v>
      </c>
      <c r="F75" s="2" t="s">
        <v>128</v>
      </c>
      <c r="G75" s="12" t="s">
        <v>118</v>
      </c>
      <c r="H75" s="17" t="s">
        <v>129</v>
      </c>
      <c r="I75" s="21" t="s">
        <v>138</v>
      </c>
      <c r="J75" s="33">
        <v>0</v>
      </c>
      <c r="K75" s="33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48">
        <v>0</v>
      </c>
      <c r="W75" s="43">
        <v>0</v>
      </c>
    </row>
    <row r="76" spans="1:23" ht="12.75" customHeight="1">
      <c r="A76" s="3"/>
      <c r="B76" s="1"/>
      <c r="C76" s="1"/>
      <c r="F76" s="2" t="s">
        <v>139</v>
      </c>
      <c r="G76" s="12" t="s">
        <v>118</v>
      </c>
      <c r="H76" s="17" t="s">
        <v>140</v>
      </c>
      <c r="I76" s="18" t="s">
        <v>141</v>
      </c>
      <c r="J76" s="33">
        <v>981431081.0475307</v>
      </c>
      <c r="K76" s="33">
        <v>1089560084</v>
      </c>
      <c r="L76" s="30">
        <v>20371317</v>
      </c>
      <c r="M76" s="30">
        <v>43830550</v>
      </c>
      <c r="N76" s="30">
        <v>16665277</v>
      </c>
      <c r="O76" s="30">
        <v>42975665</v>
      </c>
      <c r="P76" s="30">
        <v>12833638</v>
      </c>
      <c r="Q76" s="30">
        <v>42255555</v>
      </c>
      <c r="R76" s="30">
        <v>8891216</v>
      </c>
      <c r="S76" s="30">
        <v>41778430</v>
      </c>
      <c r="T76" s="30">
        <v>4889065</v>
      </c>
      <c r="U76" s="30">
        <v>41445650</v>
      </c>
      <c r="V76" s="48">
        <v>917780568.0475307</v>
      </c>
      <c r="W76" s="49">
        <v>877274234</v>
      </c>
    </row>
    <row r="77" spans="1:23" ht="12" hidden="1">
      <c r="A77" s="3"/>
      <c r="B77" s="3" t="s">
        <v>142</v>
      </c>
      <c r="C77" s="1" t="s">
        <v>122</v>
      </c>
      <c r="D77">
        <v>24</v>
      </c>
      <c r="F77" s="2" t="s">
        <v>139</v>
      </c>
      <c r="G77" s="12" t="s">
        <v>118</v>
      </c>
      <c r="H77" s="17" t="s">
        <v>140</v>
      </c>
      <c r="I77" s="22" t="s">
        <v>143</v>
      </c>
      <c r="J77" s="33">
        <v>0</v>
      </c>
      <c r="K77" s="33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48">
        <v>0</v>
      </c>
      <c r="W77" s="43">
        <v>0</v>
      </c>
    </row>
    <row r="78" spans="1:23" ht="12" hidden="1">
      <c r="A78" s="3"/>
      <c r="B78" t="s">
        <v>144</v>
      </c>
      <c r="C78" s="1" t="s">
        <v>122</v>
      </c>
      <c r="D78">
        <v>24</v>
      </c>
      <c r="F78" s="2" t="s">
        <v>139</v>
      </c>
      <c r="G78" s="12" t="s">
        <v>118</v>
      </c>
      <c r="H78" s="17" t="s">
        <v>140</v>
      </c>
      <c r="I78" s="21" t="s">
        <v>145</v>
      </c>
      <c r="J78" s="33">
        <v>0</v>
      </c>
      <c r="K78" s="33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48">
        <v>0</v>
      </c>
      <c r="W78" s="43">
        <v>0</v>
      </c>
    </row>
    <row r="79" spans="1:23" ht="12" hidden="1">
      <c r="A79" s="3"/>
      <c r="B79" s="1" t="s">
        <v>146</v>
      </c>
      <c r="C79" s="1" t="s">
        <v>122</v>
      </c>
      <c r="D79">
        <v>24</v>
      </c>
      <c r="F79" s="2" t="s">
        <v>139</v>
      </c>
      <c r="G79" s="12" t="s">
        <v>118</v>
      </c>
      <c r="H79" s="17" t="s">
        <v>140</v>
      </c>
      <c r="I79" s="22" t="s">
        <v>147</v>
      </c>
      <c r="J79" s="33">
        <v>910605237</v>
      </c>
      <c r="K79" s="33">
        <v>1005155448</v>
      </c>
      <c r="L79" s="36">
        <v>20371317</v>
      </c>
      <c r="M79" s="36">
        <v>40615135</v>
      </c>
      <c r="N79" s="36">
        <v>16665277</v>
      </c>
      <c r="O79" s="36">
        <v>39760250</v>
      </c>
      <c r="P79" s="36">
        <v>12833638</v>
      </c>
      <c r="Q79" s="36">
        <v>39040140</v>
      </c>
      <c r="R79" s="36">
        <v>8891216</v>
      </c>
      <c r="S79" s="36">
        <v>38563015</v>
      </c>
      <c r="T79" s="36">
        <v>4889065</v>
      </c>
      <c r="U79" s="36">
        <v>38230235</v>
      </c>
      <c r="V79" s="50">
        <v>846954724</v>
      </c>
      <c r="W79" s="52">
        <v>808946673</v>
      </c>
    </row>
    <row r="80" spans="1:23" ht="12" hidden="1">
      <c r="A80" s="3"/>
      <c r="B80" s="1" t="s">
        <v>148</v>
      </c>
      <c r="C80" s="1" t="s">
        <v>122</v>
      </c>
      <c r="D80">
        <v>24</v>
      </c>
      <c r="F80" s="2" t="s">
        <v>139</v>
      </c>
      <c r="G80" s="12" t="s">
        <v>118</v>
      </c>
      <c r="H80" s="17" t="s">
        <v>140</v>
      </c>
      <c r="I80" s="22" t="s">
        <v>149</v>
      </c>
      <c r="J80" s="33">
        <v>70825844.0475307</v>
      </c>
      <c r="K80" s="33">
        <v>84404636</v>
      </c>
      <c r="L80" s="36">
        <v>0</v>
      </c>
      <c r="M80" s="36">
        <v>3215415</v>
      </c>
      <c r="N80" s="36">
        <v>0</v>
      </c>
      <c r="O80" s="36">
        <v>3215415</v>
      </c>
      <c r="P80" s="36">
        <v>0</v>
      </c>
      <c r="Q80" s="36">
        <v>3215415</v>
      </c>
      <c r="R80" s="36">
        <v>0</v>
      </c>
      <c r="S80" s="36">
        <v>3215415</v>
      </c>
      <c r="T80" s="36">
        <v>0</v>
      </c>
      <c r="U80" s="36">
        <v>3215415</v>
      </c>
      <c r="V80" s="50">
        <v>70825844.0475307</v>
      </c>
      <c r="W80" s="52">
        <v>68327561</v>
      </c>
    </row>
    <row r="81" spans="1:23" ht="12" hidden="1">
      <c r="A81" s="3"/>
      <c r="B81" s="1" t="s">
        <v>150</v>
      </c>
      <c r="C81" s="1" t="s">
        <v>122</v>
      </c>
      <c r="D81">
        <v>24</v>
      </c>
      <c r="F81" s="2" t="s">
        <v>139</v>
      </c>
      <c r="G81" s="12" t="s">
        <v>118</v>
      </c>
      <c r="H81" s="17" t="s">
        <v>140</v>
      </c>
      <c r="I81" s="22" t="s">
        <v>151</v>
      </c>
      <c r="J81" s="33">
        <v>0</v>
      </c>
      <c r="K81" s="33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48">
        <v>0</v>
      </c>
      <c r="W81" s="43">
        <v>0</v>
      </c>
    </row>
    <row r="82" spans="2:23" ht="12">
      <c r="B82" s="1"/>
      <c r="C82" s="1"/>
      <c r="F82" s="2" t="s">
        <v>115</v>
      </c>
      <c r="G82" s="12"/>
      <c r="H82" s="17"/>
      <c r="I82" s="20"/>
      <c r="J82" s="33"/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42"/>
      <c r="W82" s="43"/>
    </row>
    <row r="83" spans="2:23" ht="12">
      <c r="B83" s="1"/>
      <c r="C83" s="1"/>
      <c r="F83" s="2" t="s">
        <v>116</v>
      </c>
      <c r="G83" s="12"/>
      <c r="H83" s="17"/>
      <c r="I83" s="23" t="s">
        <v>152</v>
      </c>
      <c r="J83" s="34">
        <v>151836156166</v>
      </c>
      <c r="K83" s="34">
        <v>912576196051</v>
      </c>
      <c r="L83" s="35">
        <v>3614961166</v>
      </c>
      <c r="M83" s="35">
        <v>2326031670</v>
      </c>
      <c r="N83" s="35">
        <v>4151624960</v>
      </c>
      <c r="O83" s="35">
        <v>3268123810</v>
      </c>
      <c r="P83" s="35">
        <v>4635469229</v>
      </c>
      <c r="Q83" s="35">
        <v>4313963480</v>
      </c>
      <c r="R83" s="35">
        <v>5030130182</v>
      </c>
      <c r="S83" s="35">
        <v>5513138973</v>
      </c>
      <c r="T83" s="35">
        <v>5400359515</v>
      </c>
      <c r="U83" s="35">
        <v>6921059538</v>
      </c>
      <c r="V83" s="46">
        <v>129003611114</v>
      </c>
      <c r="W83" s="47">
        <v>890233878580</v>
      </c>
    </row>
    <row r="84" spans="2:23" ht="12" hidden="1">
      <c r="B84" s="1"/>
      <c r="C84" s="1"/>
      <c r="F84" s="2"/>
      <c r="G84" s="12"/>
      <c r="H84" s="17"/>
      <c r="I84" s="18" t="s">
        <v>153</v>
      </c>
      <c r="J84" s="33">
        <v>0</v>
      </c>
      <c r="K84" s="33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48">
        <v>0</v>
      </c>
      <c r="W84" s="49">
        <v>0</v>
      </c>
    </row>
    <row r="85" spans="1:23" ht="12" hidden="1">
      <c r="A85" s="3"/>
      <c r="B85" s="1" t="s">
        <v>154</v>
      </c>
      <c r="C85" s="1" t="s">
        <v>122</v>
      </c>
      <c r="D85">
        <v>24</v>
      </c>
      <c r="F85" s="2"/>
      <c r="G85" s="12"/>
      <c r="H85" s="17"/>
      <c r="I85" s="21" t="s">
        <v>154</v>
      </c>
      <c r="J85" s="33">
        <v>0</v>
      </c>
      <c r="K85" s="33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48">
        <v>0</v>
      </c>
      <c r="W85" s="43">
        <v>0</v>
      </c>
    </row>
    <row r="86" spans="1:23" ht="12" hidden="1">
      <c r="A86" s="3"/>
      <c r="B86" s="1" t="s">
        <v>155</v>
      </c>
      <c r="C86" s="1" t="s">
        <v>122</v>
      </c>
      <c r="D86">
        <v>24</v>
      </c>
      <c r="F86" s="2"/>
      <c r="G86" s="12"/>
      <c r="H86" s="17"/>
      <c r="I86" s="21" t="s">
        <v>155</v>
      </c>
      <c r="J86" s="33">
        <v>0</v>
      </c>
      <c r="K86" s="33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48">
        <v>0</v>
      </c>
      <c r="W86" s="43">
        <v>0</v>
      </c>
    </row>
    <row r="87" spans="2:23" ht="12">
      <c r="B87" s="1"/>
      <c r="C87" s="1"/>
      <c r="F87" s="2" t="s">
        <v>116</v>
      </c>
      <c r="G87" s="12"/>
      <c r="H87" s="17"/>
      <c r="I87" s="18" t="s">
        <v>156</v>
      </c>
      <c r="J87" s="33">
        <v>151836156166</v>
      </c>
      <c r="K87" s="33">
        <v>912576196051</v>
      </c>
      <c r="L87" s="30">
        <v>3614961166</v>
      </c>
      <c r="M87" s="30">
        <v>2326031670</v>
      </c>
      <c r="N87" s="30">
        <v>4151624960</v>
      </c>
      <c r="O87" s="30">
        <v>3268123810</v>
      </c>
      <c r="P87" s="30">
        <v>4635469229</v>
      </c>
      <c r="Q87" s="30">
        <v>4313963480</v>
      </c>
      <c r="R87" s="30">
        <v>5030130182</v>
      </c>
      <c r="S87" s="30">
        <v>5513138973</v>
      </c>
      <c r="T87" s="30">
        <v>5400359515</v>
      </c>
      <c r="U87" s="30">
        <v>6921059538</v>
      </c>
      <c r="V87" s="48">
        <v>129003611114</v>
      </c>
      <c r="W87" s="49">
        <v>890233878580</v>
      </c>
    </row>
    <row r="88" spans="1:23" ht="12" hidden="1">
      <c r="A88" s="3"/>
      <c r="B88" s="1" t="s">
        <v>157</v>
      </c>
      <c r="C88" s="1" t="s">
        <v>122</v>
      </c>
      <c r="D88">
        <v>24</v>
      </c>
      <c r="F88" s="2"/>
      <c r="G88" s="12"/>
      <c r="H88" s="17"/>
      <c r="I88" s="21" t="s">
        <v>157</v>
      </c>
      <c r="J88" s="33">
        <v>151836156166</v>
      </c>
      <c r="K88" s="33">
        <v>912576196051</v>
      </c>
      <c r="L88" s="30">
        <v>3614961166</v>
      </c>
      <c r="M88" s="30">
        <v>2326031670</v>
      </c>
      <c r="N88" s="30">
        <v>4151624960</v>
      </c>
      <c r="O88" s="30">
        <v>3268123810</v>
      </c>
      <c r="P88" s="30">
        <v>4635469229</v>
      </c>
      <c r="Q88" s="30">
        <v>4313963480</v>
      </c>
      <c r="R88" s="30">
        <v>5030130182</v>
      </c>
      <c r="S88" s="30">
        <v>5513138973</v>
      </c>
      <c r="T88" s="30">
        <v>5400359515</v>
      </c>
      <c r="U88" s="30">
        <v>6921059538</v>
      </c>
      <c r="V88" s="48">
        <v>129003611114</v>
      </c>
      <c r="W88" s="43">
        <v>890233878580</v>
      </c>
    </row>
    <row r="89" spans="2:23" ht="12">
      <c r="B89" s="1"/>
      <c r="C89" s="1"/>
      <c r="F89" s="2"/>
      <c r="G89" s="12"/>
      <c r="H89" s="17"/>
      <c r="I89" s="22"/>
      <c r="J89" s="33"/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42"/>
      <c r="W89" s="43"/>
    </row>
    <row r="90" spans="2:23" ht="12">
      <c r="B90" s="1"/>
      <c r="C90" s="1"/>
      <c r="F90" s="2" t="s">
        <v>158</v>
      </c>
      <c r="G90" s="12"/>
      <c r="H90" s="17"/>
      <c r="I90" s="15" t="s">
        <v>159</v>
      </c>
      <c r="J90" s="34">
        <v>304022490702</v>
      </c>
      <c r="K90" s="34">
        <v>19231623475.08</v>
      </c>
      <c r="L90" s="35">
        <v>31827900724</v>
      </c>
      <c r="M90" s="35">
        <v>4370416395.08</v>
      </c>
      <c r="N90" s="35">
        <v>18132060498</v>
      </c>
      <c r="O90" s="35">
        <v>3925601870</v>
      </c>
      <c r="P90" s="35">
        <v>16308506416</v>
      </c>
      <c r="Q90" s="35">
        <v>3785401803</v>
      </c>
      <c r="R90" s="35">
        <v>17498515497</v>
      </c>
      <c r="S90" s="35">
        <v>3645201737</v>
      </c>
      <c r="T90" s="35">
        <v>17137684031</v>
      </c>
      <c r="U90" s="35">
        <v>3505001670</v>
      </c>
      <c r="V90" s="46">
        <v>203117823536</v>
      </c>
      <c r="W90" s="47">
        <v>0</v>
      </c>
    </row>
    <row r="91" spans="2:23" ht="12">
      <c r="B91" s="1"/>
      <c r="C91" s="1"/>
      <c r="F91" s="2" t="s">
        <v>160</v>
      </c>
      <c r="G91" s="12"/>
      <c r="H91" s="17"/>
      <c r="I91" s="24"/>
      <c r="J91" s="33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42"/>
      <c r="W91" s="43"/>
    </row>
    <row r="92" spans="1:23" ht="12">
      <c r="A92" s="3"/>
      <c r="B92" s="1"/>
      <c r="C92" s="1"/>
      <c r="F92" s="2" t="s">
        <v>161</v>
      </c>
      <c r="G92" s="12" t="s">
        <v>162</v>
      </c>
      <c r="H92" s="17" t="s">
        <v>163</v>
      </c>
      <c r="I92" s="18" t="s">
        <v>164</v>
      </c>
      <c r="J92" s="33">
        <v>185878057285</v>
      </c>
      <c r="K92" s="33">
        <v>18927009017</v>
      </c>
      <c r="L92" s="30">
        <v>6195935243</v>
      </c>
      <c r="M92" s="30">
        <v>4065801937</v>
      </c>
      <c r="N92" s="30">
        <v>6195935243</v>
      </c>
      <c r="O92" s="30">
        <v>3925601870</v>
      </c>
      <c r="P92" s="30">
        <v>6195935243</v>
      </c>
      <c r="Q92" s="30">
        <v>3785401803</v>
      </c>
      <c r="R92" s="30">
        <v>6195935243</v>
      </c>
      <c r="S92" s="30">
        <v>3645201737</v>
      </c>
      <c r="T92" s="30">
        <v>6195935243</v>
      </c>
      <c r="U92" s="30">
        <v>3505001670</v>
      </c>
      <c r="V92" s="48">
        <v>154898381070</v>
      </c>
      <c r="W92" s="49">
        <v>0</v>
      </c>
    </row>
    <row r="93" spans="1:23" ht="12" hidden="1">
      <c r="A93" s="3"/>
      <c r="B93" s="1"/>
      <c r="C93" s="1"/>
      <c r="F93" s="2" t="s">
        <v>161</v>
      </c>
      <c r="G93" s="12" t="s">
        <v>162</v>
      </c>
      <c r="H93" s="17" t="s">
        <v>163</v>
      </c>
      <c r="I93" s="19"/>
      <c r="J93" s="33">
        <v>185878057285</v>
      </c>
      <c r="K93" s="33">
        <v>18927009017</v>
      </c>
      <c r="L93" s="36">
        <v>6195935243</v>
      </c>
      <c r="M93" s="36">
        <v>4065801937</v>
      </c>
      <c r="N93" s="36">
        <v>6195935243</v>
      </c>
      <c r="O93" s="36">
        <v>3925601870</v>
      </c>
      <c r="P93" s="36">
        <v>6195935243</v>
      </c>
      <c r="Q93" s="36">
        <v>3785401803</v>
      </c>
      <c r="R93" s="36">
        <v>6195935243</v>
      </c>
      <c r="S93" s="36">
        <v>3645201737</v>
      </c>
      <c r="T93" s="36">
        <v>6195935243</v>
      </c>
      <c r="U93" s="36">
        <v>3505001670</v>
      </c>
      <c r="V93" s="50">
        <v>154898381070</v>
      </c>
      <c r="W93" s="52">
        <v>0</v>
      </c>
    </row>
    <row r="94" spans="1:23" ht="12">
      <c r="A94" s="3"/>
      <c r="B94" s="4"/>
      <c r="C94" s="1"/>
      <c r="F94" s="2"/>
      <c r="G94" s="12" t="s">
        <v>165</v>
      </c>
      <c r="H94" s="17" t="s">
        <v>166</v>
      </c>
      <c r="I94" s="18" t="s">
        <v>167</v>
      </c>
      <c r="J94" s="33">
        <v>118144433417</v>
      </c>
      <c r="K94" s="33">
        <v>304614458.08</v>
      </c>
      <c r="L94" s="30">
        <v>25631965481</v>
      </c>
      <c r="M94" s="30">
        <v>304614458.08</v>
      </c>
      <c r="N94" s="30">
        <v>11936125255</v>
      </c>
      <c r="O94" s="30">
        <v>0</v>
      </c>
      <c r="P94" s="30">
        <v>10112571173</v>
      </c>
      <c r="Q94" s="30">
        <v>0</v>
      </c>
      <c r="R94" s="30">
        <v>11302580254</v>
      </c>
      <c r="S94" s="30">
        <v>0</v>
      </c>
      <c r="T94" s="30">
        <v>10941748788</v>
      </c>
      <c r="U94" s="30">
        <v>0</v>
      </c>
      <c r="V94" s="48">
        <v>48219442466</v>
      </c>
      <c r="W94" s="49">
        <v>0</v>
      </c>
    </row>
    <row r="95" spans="1:23" ht="12" hidden="1">
      <c r="A95" s="3"/>
      <c r="C95" s="1"/>
      <c r="F95" s="2"/>
      <c r="G95" s="12" t="s">
        <v>165</v>
      </c>
      <c r="H95" s="17" t="s">
        <v>166</v>
      </c>
      <c r="I95" s="19" t="s">
        <v>168</v>
      </c>
      <c r="J95" s="33">
        <v>105959855093</v>
      </c>
      <c r="K95" s="33">
        <v>0</v>
      </c>
      <c r="L95" s="36">
        <v>13447387157</v>
      </c>
      <c r="M95" s="36">
        <v>0</v>
      </c>
      <c r="N95" s="36">
        <v>11936125255</v>
      </c>
      <c r="O95" s="36">
        <v>0</v>
      </c>
      <c r="P95" s="36">
        <v>10112571173</v>
      </c>
      <c r="Q95" s="36">
        <v>0</v>
      </c>
      <c r="R95" s="36">
        <v>11302580254</v>
      </c>
      <c r="S95" s="36">
        <v>0</v>
      </c>
      <c r="T95" s="36">
        <v>10941748788</v>
      </c>
      <c r="U95" s="36">
        <v>0</v>
      </c>
      <c r="V95" s="50">
        <v>48219442466</v>
      </c>
      <c r="W95" s="52">
        <v>0</v>
      </c>
    </row>
    <row r="96" spans="1:23" ht="12" hidden="1">
      <c r="A96" s="3"/>
      <c r="C96" s="1"/>
      <c r="F96" s="2"/>
      <c r="G96" s="12"/>
      <c r="H96" s="17"/>
      <c r="I96" s="19" t="s">
        <v>169</v>
      </c>
      <c r="J96" s="33">
        <v>12184578324</v>
      </c>
      <c r="K96" s="33">
        <v>304614458.08</v>
      </c>
      <c r="L96" s="36">
        <v>12184578324</v>
      </c>
      <c r="M96" s="36">
        <v>304614458.08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50">
        <v>0</v>
      </c>
      <c r="W96" s="52">
        <v>0</v>
      </c>
    </row>
    <row r="97" spans="2:23" ht="12">
      <c r="B97" s="1"/>
      <c r="C97" s="1"/>
      <c r="F97" s="2"/>
      <c r="G97" s="17"/>
      <c r="H97" s="12"/>
      <c r="I97" s="16"/>
      <c r="J97" s="33"/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42"/>
      <c r="W97" s="43"/>
    </row>
    <row r="98" spans="2:23" ht="12" thickBot="1">
      <c r="B98" s="1"/>
      <c r="C98" s="1"/>
      <c r="F98" s="2" t="s">
        <v>170</v>
      </c>
      <c r="G98" s="17"/>
      <c r="H98" s="12"/>
      <c r="I98" s="14" t="s">
        <v>171</v>
      </c>
      <c r="J98" s="37">
        <v>2234764395813</v>
      </c>
      <c r="K98" s="37">
        <v>1839656944733</v>
      </c>
      <c r="L98" s="32">
        <f>SUM(L100:L102)</f>
        <v>55767506083</v>
      </c>
      <c r="M98" s="32">
        <f aca="true" t="shared" si="0" ref="M98:W98">SUM(M100:M102)</f>
        <v>95608648121</v>
      </c>
      <c r="N98" s="32">
        <f t="shared" si="0"/>
        <v>61284675791</v>
      </c>
      <c r="O98" s="32">
        <f t="shared" si="0"/>
        <v>94005314967</v>
      </c>
      <c r="P98" s="32">
        <f t="shared" si="0"/>
        <v>112785514048</v>
      </c>
      <c r="Q98" s="32">
        <f t="shared" si="0"/>
        <v>91658672756</v>
      </c>
      <c r="R98" s="32">
        <f t="shared" si="0"/>
        <v>136852502956</v>
      </c>
      <c r="S98" s="32">
        <f t="shared" si="0"/>
        <v>87613219218</v>
      </c>
      <c r="T98" s="32">
        <f t="shared" si="0"/>
        <v>140342565043</v>
      </c>
      <c r="U98" s="32">
        <f t="shared" si="0"/>
        <v>83948875671</v>
      </c>
      <c r="V98" s="44">
        <f t="shared" si="0"/>
        <v>1727731631892</v>
      </c>
      <c r="W98" s="45">
        <f t="shared" si="0"/>
        <v>1386822214000</v>
      </c>
    </row>
    <row r="99" spans="2:23" ht="12" thickTop="1">
      <c r="B99" s="1"/>
      <c r="C99" s="1"/>
      <c r="F99" s="2" t="s">
        <v>172</v>
      </c>
      <c r="G99" s="17"/>
      <c r="H99" s="12"/>
      <c r="I99" s="12"/>
      <c r="J99" s="33"/>
      <c r="K99" s="33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42"/>
      <c r="W99" s="43"/>
    </row>
    <row r="100" spans="1:23" ht="12">
      <c r="A100" s="3" t="s">
        <v>173</v>
      </c>
      <c r="B100" s="1"/>
      <c r="C100" s="1" t="s">
        <v>122</v>
      </c>
      <c r="D100">
        <v>24</v>
      </c>
      <c r="F100" s="2" t="s">
        <v>174</v>
      </c>
      <c r="G100" s="12" t="s">
        <v>173</v>
      </c>
      <c r="H100" s="12"/>
      <c r="I100" s="16" t="s">
        <v>175</v>
      </c>
      <c r="J100" s="33">
        <v>1625196711832</v>
      </c>
      <c r="K100" s="33">
        <v>1728108433595</v>
      </c>
      <c r="L100" s="30">
        <v>8406469557</v>
      </c>
      <c r="M100" s="30">
        <v>74251678025</v>
      </c>
      <c r="N100" s="30">
        <v>19224521727</v>
      </c>
      <c r="O100" s="30">
        <v>78941329411</v>
      </c>
      <c r="P100" s="30">
        <v>25532878276</v>
      </c>
      <c r="Q100" s="30">
        <v>78055993028</v>
      </c>
      <c r="R100" s="30">
        <v>80108520886</v>
      </c>
      <c r="S100" s="30">
        <v>75755188307</v>
      </c>
      <c r="T100" s="30">
        <v>65167070082</v>
      </c>
      <c r="U100" s="30">
        <v>73552432074</v>
      </c>
      <c r="V100" s="48">
        <v>1426757251304</v>
      </c>
      <c r="W100" s="43">
        <v>1347551812750</v>
      </c>
    </row>
    <row r="101" spans="1:23" ht="12">
      <c r="A101" s="3" t="s">
        <v>176</v>
      </c>
      <c r="B101" s="1"/>
      <c r="C101" s="1" t="s">
        <v>122</v>
      </c>
      <c r="D101">
        <v>24</v>
      </c>
      <c r="F101" s="2" t="s">
        <v>177</v>
      </c>
      <c r="G101" s="12" t="s">
        <v>176</v>
      </c>
      <c r="H101" s="12"/>
      <c r="I101" s="16" t="s">
        <v>178</v>
      </c>
      <c r="J101" s="33">
        <v>53673914689</v>
      </c>
      <c r="K101" s="33">
        <v>4823087538</v>
      </c>
      <c r="L101" s="30">
        <v>4534610724</v>
      </c>
      <c r="M101" s="30">
        <v>1024005700</v>
      </c>
      <c r="N101" s="30">
        <v>4488554945</v>
      </c>
      <c r="O101" s="30">
        <v>487510988</v>
      </c>
      <c r="P101" s="30">
        <v>4238142608</v>
      </c>
      <c r="Q101" s="30">
        <v>463193147</v>
      </c>
      <c r="R101" s="30">
        <v>4449595069</v>
      </c>
      <c r="S101" s="30">
        <v>421036538</v>
      </c>
      <c r="T101" s="30">
        <v>10682509783</v>
      </c>
      <c r="U101" s="30">
        <v>508133873</v>
      </c>
      <c r="V101" s="48">
        <v>25280501560</v>
      </c>
      <c r="W101" s="43">
        <v>1919207292</v>
      </c>
    </row>
    <row r="102" spans="1:23" ht="12">
      <c r="A102" s="3" t="s">
        <v>179</v>
      </c>
      <c r="C102" s="1" t="s">
        <v>122</v>
      </c>
      <c r="D102">
        <v>24</v>
      </c>
      <c r="F102" s="2"/>
      <c r="G102" s="12" t="s">
        <v>179</v>
      </c>
      <c r="H102" s="12"/>
      <c r="I102" s="16" t="s">
        <v>180</v>
      </c>
      <c r="J102" s="34">
        <v>555893769292</v>
      </c>
      <c r="K102" s="34">
        <v>106725423600</v>
      </c>
      <c r="L102" s="30">
        <v>42826425802</v>
      </c>
      <c r="M102" s="30">
        <v>20332964396</v>
      </c>
      <c r="N102" s="30">
        <v>37571599119</v>
      </c>
      <c r="O102" s="30">
        <v>14576474568</v>
      </c>
      <c r="P102" s="30">
        <v>83014493164</v>
      </c>
      <c r="Q102" s="30">
        <v>13139486581</v>
      </c>
      <c r="R102" s="30">
        <v>52294387001</v>
      </c>
      <c r="S102" s="30">
        <v>11436994373</v>
      </c>
      <c r="T102" s="30">
        <v>64492985178</v>
      </c>
      <c r="U102" s="30">
        <v>9888309724</v>
      </c>
      <c r="V102" s="48">
        <v>275693879028</v>
      </c>
      <c r="W102" s="43">
        <v>37351193958</v>
      </c>
    </row>
    <row r="103" spans="3:23" ht="12">
      <c r="C103" s="1"/>
      <c r="F103" s="2"/>
      <c r="G103" s="12"/>
      <c r="H103" s="12"/>
      <c r="I103" s="12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53"/>
      <c r="W103" s="54"/>
    </row>
    <row r="104" spans="6:23" ht="12" thickBot="1">
      <c r="F104" s="5"/>
      <c r="G104" s="25"/>
      <c r="H104" s="25"/>
      <c r="I104" s="25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55"/>
      <c r="W104" s="56"/>
    </row>
    <row r="105" ht="12" thickTop="1">
      <c r="F105" s="6"/>
    </row>
    <row r="114" spans="1:3" ht="12">
      <c r="A114" s="7" t="s">
        <v>181</v>
      </c>
      <c r="B114" s="1"/>
      <c r="C114" s="7" t="s">
        <v>182</v>
      </c>
    </row>
  </sheetData>
  <sheetProtection/>
  <mergeCells count="16">
    <mergeCell ref="B2:U2"/>
    <mergeCell ref="B3:U3"/>
    <mergeCell ref="B4:U4"/>
    <mergeCell ref="B5:U5"/>
    <mergeCell ref="G6:G8"/>
    <mergeCell ref="H6:H8"/>
    <mergeCell ref="I6:I8"/>
    <mergeCell ref="J6:J8"/>
    <mergeCell ref="K6:K8"/>
    <mergeCell ref="L6:W6"/>
    <mergeCell ref="L7:M7"/>
    <mergeCell ref="N7:O7"/>
    <mergeCell ref="P7:Q7"/>
    <mergeCell ref="R7:S7"/>
    <mergeCell ref="T7:U7"/>
    <mergeCell ref="V7:W7"/>
  </mergeCells>
  <printOptions horizontalCentered="1"/>
  <pageMargins left="0.5905511811023623" right="0.1968503937007874" top="1.0236220472440944" bottom="0.4330708661417323" header="0.275590551181102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cp:lastPrinted>2023-04-12T15:51:37Z</cp:lastPrinted>
  <dcterms:created xsi:type="dcterms:W3CDTF">2023-03-24T21:38:46Z</dcterms:created>
  <dcterms:modified xsi:type="dcterms:W3CDTF">2023-04-21T21:06:44Z</dcterms:modified>
  <cp:category/>
  <cp:version/>
  <cp:contentType/>
  <cp:contentStatus/>
</cp:coreProperties>
</file>