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55" windowHeight="9075" activeTab="0"/>
  </bookViews>
  <sheets>
    <sheet name="Hoja1" sheetId="1" r:id="rId1"/>
  </sheets>
  <definedNames>
    <definedName name="_xlnm.Print_Area" localSheetId="0">'Hoja1'!$A$1:$F$33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<sst xmlns="http://schemas.openxmlformats.org/spreadsheetml/2006/main" count="26" uniqueCount="25">
  <si>
    <t>EJERCICIO</t>
  </si>
  <si>
    <t>APROBADO</t>
  </si>
  <si>
    <t>TOTAL</t>
  </si>
  <si>
    <t>CONCEPTO</t>
  </si>
  <si>
    <t>(PESOS)</t>
  </si>
  <si>
    <t>Fuente: Secretaría de Hacienda y Crédito Público.</t>
  </si>
  <si>
    <t>INTERESES DE LA DEUDA INTERNA (COSTO FINANCIERO)</t>
  </si>
  <si>
    <t>VALORES GUBERNAMENTALES</t>
  </si>
  <si>
    <t>UDIBONOS</t>
  </si>
  <si>
    <t>CETES</t>
  </si>
  <si>
    <t>BONDES  D</t>
  </si>
  <si>
    <t>BANCA DE FOMENTO Y DESARROLLO</t>
  </si>
  <si>
    <t>NAFIN</t>
  </si>
  <si>
    <t>BANOBRAS</t>
  </si>
  <si>
    <t xml:space="preserve">SAR  </t>
  </si>
  <si>
    <t>PENSIÓN ISSSTE</t>
  </si>
  <si>
    <t>OTROS</t>
  </si>
  <si>
    <t>PROGRAMAS DE APOYO A AHORRADORES</t>
  </si>
  <si>
    <t xml:space="preserve">    Y DEUDORES DE LA BANCA (RAMO 34)</t>
  </si>
  <si>
    <r>
      <t xml:space="preserve">    DE LA DEUDA (RAMO 24)  </t>
    </r>
    <r>
      <rPr>
        <vertAlign val="superscript"/>
        <sz val="8"/>
        <rFont val="Montserrat"/>
        <family val="0"/>
      </rPr>
      <t>1/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</si>
  <si>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</si>
  <si>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BONOS TASA FIJA</t>
  </si>
  <si>
    <t>CUENTA PÚBLICA 2021</t>
  </si>
  <si>
    <t>1/ La sumatoria de los INTERESES, COMISIONES Y GASTOS DE LA DEUDA (RAMO 24) de 2020 y 2021, se disminuyen por los intereses compensados por 22,437,893,375 y 17,794,357,738 pesos, respectivamente.</t>
  </si>
  <si>
    <t>OTRAS INSTITUCIONES NACIONALES DE CRÉDITO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</si>
</sst>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33" borderId="10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vertical="center"/>
      <protection/>
    </xf>
    <xf numFmtId="0" fontId="3" fillId="34" borderId="0" xfId="52" applyFont="1" applyFill="1" applyAlignment="1">
      <alignment horizontal="centerContinuous" vertical="center"/>
      <protection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3" fillId="34" borderId="0" xfId="52" applyFont="1" applyFill="1">
      <alignment/>
      <protection/>
    </xf>
    <xf numFmtId="0" fontId="3" fillId="34" borderId="0" xfId="52" applyFont="1" applyFill="1" applyAlignment="1">
      <alignment horizontal="right" vertical="center"/>
      <protection/>
    </xf>
    <xf numFmtId="49" fontId="3" fillId="34" borderId="0" xfId="52" applyNumberFormat="1" applyFont="1" applyFill="1" applyBorder="1" applyAlignment="1">
      <alignment horizontal="left" vertical="center" indent="2"/>
      <protection/>
    </xf>
    <xf numFmtId="37" fontId="3" fillId="34" borderId="0" xfId="52" applyNumberFormat="1" applyFont="1" applyFill="1" applyBorder="1" applyAlignment="1">
      <alignment vertical="center"/>
      <protection/>
    </xf>
    <xf numFmtId="0" fontId="3" fillId="34" borderId="0" xfId="52" applyFont="1" applyFill="1" applyAlignment="1">
      <alignment/>
      <protection/>
    </xf>
    <xf numFmtId="37" fontId="44" fillId="34" borderId="0" xfId="0" applyNumberFormat="1" applyFont="1" applyFill="1" applyAlignment="1">
      <alignment/>
    </xf>
    <xf numFmtId="49" fontId="5" fillId="34" borderId="11" xfId="52" applyNumberFormat="1" applyFont="1" applyFill="1" applyBorder="1" applyAlignment="1">
      <alignment vertical="center"/>
      <protection/>
    </xf>
    <xf numFmtId="37" fontId="5" fillId="34" borderId="11" xfId="52" applyNumberFormat="1" applyFont="1" applyFill="1" applyBorder="1" applyAlignment="1">
      <alignment vertical="center"/>
      <protection/>
    </xf>
    <xf numFmtId="49" fontId="4" fillId="34" borderId="11" xfId="52" applyNumberFormat="1" applyFont="1" applyFill="1" applyBorder="1" applyAlignment="1">
      <alignment horizontal="center" vertical="center"/>
      <protection/>
    </xf>
    <xf numFmtId="37" fontId="4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vertical="center"/>
      <protection/>
    </xf>
    <xf numFmtId="37" fontId="3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horizontal="left" vertical="center" indent="1"/>
      <protection/>
    </xf>
    <xf numFmtId="0" fontId="3" fillId="34" borderId="11" xfId="52" applyFont="1" applyFill="1" applyBorder="1" applyAlignment="1">
      <alignment horizontal="left" indent="2"/>
      <protection/>
    </xf>
    <xf numFmtId="0" fontId="3" fillId="34" borderId="11" xfId="52" applyFont="1" applyFill="1" applyBorder="1" applyAlignment="1">
      <alignment horizontal="left" indent="4"/>
      <protection/>
    </xf>
    <xf numFmtId="49" fontId="3" fillId="34" borderId="11" xfId="52" applyNumberFormat="1" applyFont="1" applyFill="1" applyBorder="1" applyAlignment="1">
      <alignment horizontal="left" vertical="center" indent="4"/>
      <protection/>
    </xf>
    <xf numFmtId="49" fontId="3" fillId="34" borderId="11" xfId="52" applyNumberFormat="1" applyFont="1" applyFill="1" applyBorder="1" applyAlignment="1">
      <alignment horizontal="left" vertical="center" indent="2"/>
      <protection/>
    </xf>
    <xf numFmtId="49" fontId="3" fillId="34" borderId="12" xfId="52" applyNumberFormat="1" applyFont="1" applyFill="1" applyBorder="1" applyAlignment="1">
      <alignment horizontal="left" vertical="center" indent="2"/>
      <protection/>
    </xf>
    <xf numFmtId="37" fontId="3" fillId="34" borderId="12" xfId="52" applyNumberFormat="1" applyFont="1" applyFill="1" applyBorder="1" applyAlignment="1">
      <alignment vertical="center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5" fillId="34" borderId="0" xfId="52" applyNumberFormat="1" applyFont="1" applyFill="1" applyBorder="1" applyAlignment="1">
      <alignment horizontal="justify" vertical="top" wrapText="1"/>
      <protection/>
    </xf>
    <xf numFmtId="164" fontId="6" fillId="34" borderId="0" xfId="52" applyNumberFormat="1" applyFont="1" applyFill="1" applyAlignment="1">
      <alignment horizontal="center" vertical="center"/>
      <protection/>
    </xf>
    <xf numFmtId="0" fontId="6" fillId="34" borderId="0" xfId="52" applyFont="1" applyFill="1" applyAlignment="1">
      <alignment horizontal="center" vertical="center"/>
      <protection/>
    </xf>
    <xf numFmtId="0" fontId="43" fillId="33" borderId="10" xfId="52" applyFont="1" applyFill="1" applyBorder="1" applyAlignment="1">
      <alignment horizontal="center" vertical="center"/>
      <protection/>
    </xf>
    <xf numFmtId="49" fontId="3" fillId="34" borderId="11" xfId="52" applyNumberFormat="1" applyFont="1" applyFill="1" applyBorder="1" applyAlignment="1">
      <alignment horizontal="left" vertical="center" wrapText="1" indent="4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="110" zoomScaleNormal="110" zoomScalePageLayoutView="0" workbookViewId="0" topLeftCell="A7">
      <selection activeCell="E12" sqref="E12"/>
    </sheetView>
  </sheetViews>
  <sheetFormatPr defaultColWidth="0" defaultRowHeight="0" customHeight="1" zeroHeight="1"/>
  <cols>
    <col min="1" max="1" width="3.7109375" style="5" customWidth="1"/>
    <col min="2" max="2" width="35.7109375" style="5" customWidth="1"/>
    <col min="3" max="5" width="17.7109375" style="5" customWidth="1"/>
    <col min="6" max="6" width="3.7109375" style="5" customWidth="1"/>
    <col min="7" max="16384" width="0" style="5" hidden="1" customWidth="1"/>
  </cols>
  <sheetData>
    <row r="1" spans="1:6" ht="18">
      <c r="A1" s="2"/>
      <c r="B1" s="3"/>
      <c r="C1" s="3"/>
      <c r="D1" s="3"/>
      <c r="E1" s="3"/>
      <c r="F1" s="4"/>
    </row>
    <row r="2" spans="1:6" ht="14.25" customHeight="1">
      <c r="A2" s="2"/>
      <c r="B2" s="27" t="s">
        <v>22</v>
      </c>
      <c r="C2" s="27"/>
      <c r="D2" s="27"/>
      <c r="E2" s="27"/>
      <c r="F2" s="4"/>
    </row>
    <row r="3" spans="1:6" ht="14.25" customHeight="1">
      <c r="A3" s="2"/>
      <c r="B3" s="28" t="s">
        <v>6</v>
      </c>
      <c r="C3" s="28"/>
      <c r="D3" s="28"/>
      <c r="E3" s="28"/>
      <c r="F3" s="4"/>
    </row>
    <row r="4" spans="1:6" ht="13.5" customHeight="1">
      <c r="A4" s="2"/>
      <c r="B4" s="28" t="s">
        <v>4</v>
      </c>
      <c r="C4" s="28"/>
      <c r="D4" s="28"/>
      <c r="E4" s="28"/>
      <c r="F4" s="4"/>
    </row>
    <row r="5" spans="1:6" ht="3.75" customHeight="1">
      <c r="A5" s="2"/>
      <c r="B5" s="2"/>
      <c r="C5" s="6"/>
      <c r="D5" s="2"/>
      <c r="E5" s="7"/>
      <c r="F5" s="4"/>
    </row>
    <row r="6" spans="1:6" ht="24" customHeight="1">
      <c r="A6" s="2"/>
      <c r="B6" s="29" t="s">
        <v>3</v>
      </c>
      <c r="C6" s="1">
        <v>2020</v>
      </c>
      <c r="D6" s="29">
        <v>2021</v>
      </c>
      <c r="E6" s="29"/>
      <c r="F6" s="4"/>
    </row>
    <row r="7" spans="1:6" ht="18">
      <c r="A7" s="2"/>
      <c r="B7" s="29"/>
      <c r="C7" s="25" t="s">
        <v>0</v>
      </c>
      <c r="D7" s="25" t="s">
        <v>1</v>
      </c>
      <c r="E7" s="25" t="s">
        <v>0</v>
      </c>
      <c r="F7" s="4"/>
    </row>
    <row r="8" spans="1:6" ht="8.25" customHeight="1">
      <c r="A8" s="2"/>
      <c r="B8" s="29"/>
      <c r="C8" s="25"/>
      <c r="D8" s="25"/>
      <c r="E8" s="25"/>
      <c r="F8" s="4"/>
    </row>
    <row r="9" spans="1:6" ht="6.75" customHeight="1">
      <c r="A9" s="2"/>
      <c r="B9" s="12"/>
      <c r="C9" s="13"/>
      <c r="D9" s="13"/>
      <c r="E9" s="13"/>
      <c r="F9" s="4"/>
    </row>
    <row r="10" spans="1:6" ht="15.75" customHeight="1">
      <c r="A10" s="2"/>
      <c r="B10" s="14" t="s">
        <v>2</v>
      </c>
      <c r="C10" s="15">
        <f>C12+C28</f>
        <v>479317822132</v>
      </c>
      <c r="D10" s="15">
        <f>D12+D28</f>
        <v>455538587216</v>
      </c>
      <c r="E10" s="15">
        <f>E12+E28</f>
        <v>439638633913</v>
      </c>
      <c r="F10" s="11"/>
    </row>
    <row r="11" spans="1:6" ht="15.75" customHeight="1">
      <c r="A11" s="2"/>
      <c r="B11" s="16"/>
      <c r="C11" s="17"/>
      <c r="D11" s="17"/>
      <c r="E11" s="17"/>
      <c r="F11" s="11"/>
    </row>
    <row r="12" spans="1:6" ht="15.75" customHeight="1">
      <c r="A12" s="2"/>
      <c r="B12" s="18" t="s">
        <v>20</v>
      </c>
      <c r="C12" s="17">
        <f>458425715507-22437893375</f>
        <v>435987822132</v>
      </c>
      <c r="D12" s="17">
        <v>444292686316</v>
      </c>
      <c r="E12" s="17">
        <f>446187091651-17794357738</f>
        <v>428392733913</v>
      </c>
      <c r="F12" s="11"/>
    </row>
    <row r="13" spans="1:6" ht="15.75" customHeight="1">
      <c r="A13" s="2"/>
      <c r="B13" s="16" t="s">
        <v>19</v>
      </c>
      <c r="C13" s="17"/>
      <c r="D13" s="17"/>
      <c r="E13" s="17"/>
      <c r="F13" s="11"/>
    </row>
    <row r="14" spans="1:6" ht="15.75" customHeight="1">
      <c r="A14" s="2"/>
      <c r="B14" s="16"/>
      <c r="C14" s="17"/>
      <c r="D14" s="17"/>
      <c r="E14" s="17"/>
      <c r="F14" s="11"/>
    </row>
    <row r="15" spans="1:6" ht="15.75" customHeight="1">
      <c r="A15" s="2"/>
      <c r="B15" s="19" t="s">
        <v>7</v>
      </c>
      <c r="C15" s="17">
        <v>421163930797</v>
      </c>
      <c r="D15" s="17">
        <v>436593354142</v>
      </c>
      <c r="E15" s="17">
        <v>440223127804</v>
      </c>
      <c r="F15" s="11"/>
    </row>
    <row r="16" spans="1:6" ht="15.75" customHeight="1">
      <c r="A16" s="2"/>
      <c r="B16" s="20" t="s">
        <v>21</v>
      </c>
      <c r="C16" s="17">
        <v>253337621304</v>
      </c>
      <c r="D16" s="17">
        <v>274671686390</v>
      </c>
      <c r="E16" s="17">
        <v>270331283506</v>
      </c>
      <c r="F16" s="11"/>
    </row>
    <row r="17" spans="1:6" ht="15.75" customHeight="1">
      <c r="A17" s="2"/>
      <c r="B17" s="21" t="s">
        <v>8</v>
      </c>
      <c r="C17" s="17">
        <v>71734781303</v>
      </c>
      <c r="D17" s="17">
        <v>77935534711</v>
      </c>
      <c r="E17" s="17">
        <v>79564707423</v>
      </c>
      <c r="F17" s="11"/>
    </row>
    <row r="18" spans="1:6" ht="15.75" customHeight="1">
      <c r="A18" s="2"/>
      <c r="B18" s="21" t="s">
        <v>9</v>
      </c>
      <c r="C18" s="17">
        <v>54964393694</v>
      </c>
      <c r="D18" s="17">
        <v>50641344094</v>
      </c>
      <c r="E18" s="17">
        <v>47531244414</v>
      </c>
      <c r="F18" s="11"/>
    </row>
    <row r="19" spans="1:6" ht="15.75" customHeight="1">
      <c r="A19" s="2"/>
      <c r="B19" s="21" t="s">
        <v>10</v>
      </c>
      <c r="C19" s="17">
        <v>41127134496</v>
      </c>
      <c r="D19" s="17">
        <v>33344788947</v>
      </c>
      <c r="E19" s="17">
        <v>42795892461</v>
      </c>
      <c r="F19" s="11"/>
    </row>
    <row r="20" spans="1:6" ht="15.75" customHeight="1">
      <c r="A20" s="2"/>
      <c r="B20" s="22" t="s">
        <v>11</v>
      </c>
      <c r="C20" s="17">
        <v>844670682</v>
      </c>
      <c r="D20" s="17">
        <v>691842139</v>
      </c>
      <c r="E20" s="17">
        <v>747455027</v>
      </c>
      <c r="F20" s="11"/>
    </row>
    <row r="21" spans="1:6" ht="15.75" customHeight="1">
      <c r="A21" s="2"/>
      <c r="B21" s="21" t="s">
        <v>12</v>
      </c>
      <c r="C21" s="17">
        <v>423548761</v>
      </c>
      <c r="D21" s="17">
        <v>256419472</v>
      </c>
      <c r="E21" s="17">
        <v>301106971</v>
      </c>
      <c r="F21" s="11"/>
    </row>
    <row r="22" spans="1:6" ht="15.75" customHeight="1">
      <c r="A22" s="2"/>
      <c r="B22" s="21" t="s">
        <v>13</v>
      </c>
      <c r="C22" s="17">
        <v>380705709</v>
      </c>
      <c r="D22" s="17">
        <v>394967292</v>
      </c>
      <c r="E22" s="17">
        <v>404999230</v>
      </c>
      <c r="F22" s="11"/>
    </row>
    <row r="23" spans="1:6" ht="25.5">
      <c r="A23" s="2"/>
      <c r="B23" s="30" t="s">
        <v>24</v>
      </c>
      <c r="C23" s="17">
        <v>40416212</v>
      </c>
      <c r="D23" s="17">
        <v>40455375</v>
      </c>
      <c r="E23" s="17">
        <v>41348826</v>
      </c>
      <c r="F23" s="11"/>
    </row>
    <row r="24" spans="1:6" ht="15.75" customHeight="1">
      <c r="A24" s="2"/>
      <c r="B24" s="22" t="s">
        <v>14</v>
      </c>
      <c r="C24" s="17">
        <v>3196339571</v>
      </c>
      <c r="D24" s="17">
        <v>3941252954</v>
      </c>
      <c r="E24" s="17">
        <v>3677539091</v>
      </c>
      <c r="F24" s="11"/>
    </row>
    <row r="25" spans="1:6" ht="15.75" customHeight="1">
      <c r="A25" s="2"/>
      <c r="B25" s="22" t="s">
        <v>15</v>
      </c>
      <c r="C25" s="17">
        <v>69178928</v>
      </c>
      <c r="D25" s="17">
        <v>43263855</v>
      </c>
      <c r="E25" s="17">
        <v>66048572</v>
      </c>
      <c r="F25" s="11"/>
    </row>
    <row r="26" spans="1:6" ht="15.75" customHeight="1">
      <c r="A26" s="2"/>
      <c r="B26" s="22" t="s">
        <v>16</v>
      </c>
      <c r="C26" s="17">
        <v>33151595529</v>
      </c>
      <c r="D26" s="17">
        <v>3022973226</v>
      </c>
      <c r="E26" s="17">
        <v>1472921157</v>
      </c>
      <c r="F26" s="11"/>
    </row>
    <row r="27" spans="1:6" ht="15.75" customHeight="1">
      <c r="A27" s="2"/>
      <c r="B27" s="22"/>
      <c r="C27" s="17"/>
      <c r="D27" s="17"/>
      <c r="E27" s="17"/>
      <c r="F27" s="11"/>
    </row>
    <row r="28" spans="1:6" ht="15.75" customHeight="1">
      <c r="A28" s="2"/>
      <c r="B28" s="18" t="s">
        <v>17</v>
      </c>
      <c r="C28" s="17">
        <v>43330000000</v>
      </c>
      <c r="D28" s="17">
        <v>11245900900</v>
      </c>
      <c r="E28" s="17">
        <v>11245900000</v>
      </c>
      <c r="F28" s="11"/>
    </row>
    <row r="29" spans="1:6" ht="15.75" customHeight="1">
      <c r="A29" s="2"/>
      <c r="B29" s="16" t="s">
        <v>18</v>
      </c>
      <c r="C29" s="17"/>
      <c r="D29" s="17"/>
      <c r="E29" s="17"/>
      <c r="F29" s="4"/>
    </row>
    <row r="30" spans="1:6" ht="12" customHeight="1">
      <c r="A30" s="2"/>
      <c r="B30" s="23"/>
      <c r="C30" s="24"/>
      <c r="D30" s="24"/>
      <c r="E30" s="24"/>
      <c r="F30" s="4"/>
    </row>
    <row r="31" spans="1:6" ht="4.5" customHeight="1">
      <c r="A31" s="2"/>
      <c r="B31" s="8"/>
      <c r="C31" s="9"/>
      <c r="D31" s="9"/>
      <c r="E31" s="9"/>
      <c r="F31" s="4"/>
    </row>
    <row r="32" spans="1:6" ht="24" customHeight="1">
      <c r="A32" s="2"/>
      <c r="B32" s="26" t="s">
        <v>23</v>
      </c>
      <c r="C32" s="26"/>
      <c r="D32" s="26"/>
      <c r="E32" s="26"/>
      <c r="F32" s="4"/>
    </row>
    <row r="33" spans="1:6" ht="12.75" customHeight="1">
      <c r="A33" s="10"/>
      <c r="B33" s="26" t="s">
        <v>5</v>
      </c>
      <c r="C33" s="26"/>
      <c r="D33" s="26"/>
      <c r="E33" s="26"/>
      <c r="F33" s="4"/>
    </row>
    <row r="34" spans="1:6" ht="18">
      <c r="A34" s="2"/>
      <c r="B34" s="26"/>
      <c r="C34" s="26"/>
      <c r="D34" s="26"/>
      <c r="E34" s="26"/>
      <c r="F34" s="4"/>
    </row>
    <row r="35" ht="15" customHeight="1"/>
  </sheetData>
  <sheetProtection/>
  <mergeCells count="11">
    <mergeCell ref="B2:E2"/>
    <mergeCell ref="B3:E3"/>
    <mergeCell ref="B4:E4"/>
    <mergeCell ref="B6:B8"/>
    <mergeCell ref="D6:E6"/>
    <mergeCell ref="C7:C8"/>
    <mergeCell ref="D7:D8"/>
    <mergeCell ref="E7:E8"/>
    <mergeCell ref="B32:E32"/>
    <mergeCell ref="B34:E34"/>
    <mergeCell ref="B33:E33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prueba</cp:lastModifiedBy>
  <cp:lastPrinted>2022-03-23T00:25:12Z</cp:lastPrinted>
  <dcterms:created xsi:type="dcterms:W3CDTF">2016-03-22T02:50:55Z</dcterms:created>
  <dcterms:modified xsi:type="dcterms:W3CDTF">2022-03-23T20:10:12Z</dcterms:modified>
  <cp:category/>
  <cp:version/>
  <cp:contentType/>
  <cp:contentStatus/>
</cp:coreProperties>
</file>