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asbel_merida\Documents\Secretaria de Hacienda CP\Cuenta Pública\Cuenta Pública reporte anual\Cuenta Pública 2021\Versión Final\PPS\"/>
    </mc:Choice>
  </mc:AlternateContent>
  <bookViews>
    <workbookView xWindow="0" yWindow="0" windowWidth="14175" windowHeight="4950"/>
  </bookViews>
  <sheets>
    <sheet name="Cta. Púb." sheetId="1" r:id="rId1"/>
  </sheets>
  <definedNames>
    <definedName name="_xlnm.Print_Area" localSheetId="0">'Cta. Púb.'!$A$1:$X$17</definedName>
    <definedName name="_xlnm.Print_Titles" localSheetId="0">'Cta. Púb.'!$2:$11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16" i="1" l="1"/>
  <c r="W16" i="1" l="1"/>
  <c r="X16" i="1"/>
  <c r="Q16" i="1"/>
  <c r="I16" i="1"/>
  <c r="L16" i="1" s="1"/>
  <c r="W14" i="1"/>
  <c r="V14" i="1"/>
  <c r="X14" i="1" s="1"/>
  <c r="I14" i="1"/>
  <c r="L14" i="1"/>
</calcChain>
</file>

<file path=xl/sharedStrings.xml><?xml version="1.0" encoding="utf-8"?>
<sst xmlns="http://schemas.openxmlformats.org/spreadsheetml/2006/main" count="63" uniqueCount="53">
  <si>
    <t>(Millones de pesos)</t>
  </si>
  <si>
    <t>INVERSIÓN INICIAL PRIVADA</t>
  </si>
  <si>
    <t>PAGOS</t>
  </si>
  <si>
    <t>FECHA DE TÉRMINO</t>
  </si>
  <si>
    <t>NOMBRE Y DESCRIPCIÓN</t>
  </si>
  <si>
    <t>ENTIDAD FEDERATIVA</t>
  </si>
  <si>
    <t>TIPO DE PROYECTO</t>
  </si>
  <si>
    <t>INVERSIÓN TOTAL DEL PROYECTO</t>
  </si>
  <si>
    <t>FECHA DE INICIO</t>
  </si>
  <si>
    <t>FECHA DE INICIO DEL CONTRATO</t>
  </si>
  <si>
    <t>EJERCIDA</t>
  </si>
  <si>
    <t>PORCENTAJE DE CUMPLIMIENTO FINANCIERO</t>
  </si>
  <si>
    <t>EJERCIDA / INICIAL ESTIMADA</t>
  </si>
  <si>
    <t>OBLIGACIÓN DE PAGOS PREVISTA ORIGINAL</t>
  </si>
  <si>
    <t>EJERCIDO / PREVISTO</t>
  </si>
  <si>
    <t>EJERCIDOS</t>
  </si>
  <si>
    <t>FECHA DE CONCLUSIÓN DEL CONTRATO</t>
  </si>
  <si>
    <t>SECRETARÍA DE SALUD</t>
  </si>
  <si>
    <t>PROYECTOS PARA PRESTACIÓN DE SERVICIOS</t>
  </si>
  <si>
    <t>INICIAL ESTIMADA</t>
  </si>
  <si>
    <t>VALOR TOTAL DEL CONTRATO A VALOR PRESENTE NETO</t>
  </si>
  <si>
    <t>ACUMULADOS HASTA 2020</t>
  </si>
  <si>
    <t>CUENTA PÚBLICA 2021</t>
  </si>
  <si>
    <t>(Millones de pesos 2021)</t>
  </si>
  <si>
    <t>ACUMULADO HASTA 2020</t>
  </si>
  <si>
    <t>MONTO TOTAL ESTIMADO 2021</t>
  </si>
  <si>
    <t>ACUMULADA HASTA 2021</t>
  </si>
  <si>
    <t>EJERCIDA / MODIFICADA A 2021</t>
  </si>
  <si>
    <t>COSTOS DE OPERACIÓN, MANTENIMIENTO Y CONSERVACIÓN DEL 2021</t>
  </si>
  <si>
    <t>EJERCIDO / ACUMULADO HASTA 2021</t>
  </si>
  <si>
    <t>ACUMULADOS HASTA 2021</t>
  </si>
  <si>
    <t>Hospital Regional de Alta Especialidad del Bajío y Unidad de Apoyo</t>
  </si>
  <si>
    <t>Guanajuato</t>
  </si>
  <si>
    <t>Infraestructura Social</t>
  </si>
  <si>
    <t>25-11-2005</t>
  </si>
  <si>
    <t>04-2007</t>
  </si>
  <si>
    <t>N/A</t>
  </si>
  <si>
    <t>24-11-2030</t>
  </si>
  <si>
    <t>Tamaulipas</t>
  </si>
  <si>
    <t>10-2007</t>
  </si>
  <si>
    <t>07-2007</t>
  </si>
  <si>
    <t>07-2032</t>
  </si>
  <si>
    <t>México</t>
  </si>
  <si>
    <t>Infraestructura social</t>
  </si>
  <si>
    <t>11-2009</t>
  </si>
  <si>
    <t>08-2011</t>
  </si>
  <si>
    <t>08-2009</t>
  </si>
  <si>
    <t>05-2035</t>
  </si>
  <si>
    <t>Nota: La inversión total del proyecto incluye los recursos del sexto convenio modificatorio firmado el 1º. de noviembre de 2017, para la construcción de la sala de urgencias como consecuencia de la modificación de los estatutos  de creación del hospital en agosto de 2014.</t>
  </si>
  <si>
    <t>01-2009</t>
  </si>
  <si>
    <r>
      <rPr>
        <b/>
        <sz val="8"/>
        <rFont val="Montserrat"/>
      </rPr>
      <t>Hospital Regional de Alta Especialidad de Ciudad Victoria "Bicentenario 2010"</t>
    </r>
    <r>
      <rPr>
        <sz val="8"/>
        <rFont val="Montserrat"/>
      </rPr>
      <t xml:space="preserve">
Desarrollo del proyecto para prestacion de servicios denominado Hospital Regional de Alta Especialidad de Ciudad Victoria "Bicentenario 2010"</t>
    </r>
  </si>
  <si>
    <r>
      <t xml:space="preserve">Hospital Regional de Alta Especialidad de Ixtapaluca y Unidad de apoyo.
</t>
    </r>
    <r>
      <rPr>
        <sz val="8"/>
        <rFont val="Montserrat"/>
      </rPr>
      <t>Desarrollo del proyecto para prestación de servicios denominado Hospital Regional de Alta Especialidad de Ixtapaluca y Unidad de apoyo</t>
    </r>
  </si>
  <si>
    <t xml:space="preserve">Nota: La inversion inicial privada se realizó en años anteriores a 2009. El concepto del valor total del contrato se refiere al valor presente neto, descontando el 12% en terminos reales. 
La cifra reportada en el Acumulado hasta el 2020, corresponde  a la cifra registrada en el PEF del PPS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</si>
</sst>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_);\(#,##0.0\)"/>
    <numFmt numFmtId="165" formatCode="#,##0.00_);\(#,##0.00\)"/>
    <numFmt numFmtId="166" formatCode="0.000"/>
    <numFmt numFmtId="167" formatCode="dd/mm/yyyy;@"/>
    <numFmt numFmtId="168" formatCode="#,##0.0;[Red]\-#,##0"/>
  </numFmts>
  <fonts count="14" x14ac:knownFonts="1">
    <font>
      <sz val="11"/>
      <color theme="1"/>
      <name val="Calibri"/>
      <family val="2"/>
      <scheme val="minor"/>
    </font>
    <font>
      <sz val="14"/>
      <name val="Montserrat"/>
    </font>
    <font>
      <sz val="8"/>
      <name val="Montserrat"/>
    </font>
    <font>
      <sz val="10"/>
      <name val="Montserrat"/>
    </font>
    <font>
      <b/>
      <sz val="8"/>
      <name val="Montserrat"/>
    </font>
    <font>
      <sz val="8"/>
      <color indexed="8"/>
      <name val="Montserrat"/>
    </font>
    <font>
      <sz val="11"/>
      <color theme="1"/>
      <name val="Calibri"/>
      <family val="2"/>
      <scheme val="minor"/>
    </font>
    <font>
      <sz val="14"/>
      <color theme="1"/>
      <name val="Montserrat"/>
    </font>
    <font>
      <sz val="11"/>
      <color theme="1"/>
      <name val="Montserrat"/>
    </font>
    <font>
      <sz val="10"/>
      <color theme="1"/>
      <name val="Montserrat"/>
    </font>
    <font>
      <sz val="8"/>
      <color theme="1"/>
      <name val="Montserrat"/>
    </font>
    <font>
      <sz val="12"/>
      <name val="Montserrat SemiBold"/>
    </font>
    <font>
      <sz val="9"/>
      <color theme="0"/>
      <name val="Montserrat"/>
    </font>
    <font>
      <sz val="11"/>
      <name val="Montserrat SemiBold"/>
    </font>
  </fonts>
  <fills count="4">
    <fill>
      <patternFill patternType="none"/>
    </fill>
    <fill>
      <patternFill patternType="gray125"/>
    </fill>
    <fill>
      <patternFill patternType="solid">
        <fgColor rgb="FFD4C19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75">
    <xf numFmtId="0" fontId="0" fillId="0" borderId="0" xfId="0"/>
    <xf numFmtId="37" fontId="1"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37" fontId="1" fillId="0" borderId="0" xfId="0" applyNumberFormat="1" applyFont="1" applyFill="1" applyAlignment="1">
      <alignment vertical="center"/>
    </xf>
    <xf numFmtId="0" fontId="7" fillId="0" borderId="0" xfId="0" applyFont="1"/>
    <xf numFmtId="14" fontId="7" fillId="0" borderId="0" xfId="0" applyNumberFormat="1" applyFont="1" applyAlignment="1">
      <alignment vertical="top" wrapText="1"/>
    </xf>
    <xf numFmtId="14" fontId="7" fillId="0" borderId="0" xfId="0" applyNumberFormat="1" applyFont="1" applyAlignment="1">
      <alignment horizontal="left" vertical="top" wrapText="1"/>
    </xf>
    <xf numFmtId="37" fontId="2" fillId="0" borderId="0" xfId="0" applyNumberFormat="1" applyFont="1" applyFill="1" applyAlignment="1">
      <alignment vertical="center"/>
    </xf>
    <xf numFmtId="14" fontId="2" fillId="0" borderId="0" xfId="0" applyNumberFormat="1" applyFont="1" applyFill="1" applyAlignment="1">
      <alignment vertical="center"/>
    </xf>
    <xf numFmtId="0" fontId="8" fillId="0" borderId="0" xfId="0" applyFont="1"/>
    <xf numFmtId="37" fontId="3" fillId="0" borderId="0" xfId="0" applyNumberFormat="1" applyFont="1" applyFill="1" applyBorder="1" applyAlignment="1">
      <alignment vertical="center"/>
    </xf>
    <xf numFmtId="0" fontId="3" fillId="0" borderId="0" xfId="0" applyFont="1"/>
    <xf numFmtId="0" fontId="9" fillId="0" borderId="0" xfId="0" applyFont="1" applyAlignment="1">
      <alignment vertical="center" wrapText="1"/>
    </xf>
    <xf numFmtId="37" fontId="2" fillId="0" borderId="0" xfId="0" applyNumberFormat="1" applyFont="1" applyFill="1" applyBorder="1" applyAlignment="1">
      <alignment vertical="center" wrapText="1"/>
    </xf>
    <xf numFmtId="0" fontId="10" fillId="0" borderId="0" xfId="0" applyFont="1" applyAlignment="1">
      <alignment vertical="center" wrapText="1"/>
    </xf>
    <xf numFmtId="0" fontId="10" fillId="0" borderId="0" xfId="0" applyFont="1"/>
    <xf numFmtId="0" fontId="9" fillId="0" borderId="0" xfId="0" applyFont="1"/>
    <xf numFmtId="164" fontId="5" fillId="0" borderId="0" xfId="0" applyNumberFormat="1" applyFont="1" applyFill="1" applyBorder="1" applyAlignment="1">
      <alignment vertical="center" wrapText="1"/>
    </xf>
    <xf numFmtId="0" fontId="8" fillId="0" borderId="0" xfId="0" applyFont="1" applyBorder="1" applyAlignment="1">
      <alignment vertical="center" wrapText="1"/>
    </xf>
    <xf numFmtId="49" fontId="2" fillId="0" borderId="0" xfId="0" applyNumberFormat="1" applyFont="1" applyFill="1" applyBorder="1" applyAlignment="1">
      <alignment vertical="top"/>
    </xf>
    <xf numFmtId="14" fontId="8" fillId="0" borderId="0" xfId="0" applyNumberFormat="1" applyFont="1"/>
    <xf numFmtId="0" fontId="8" fillId="0" borderId="0" xfId="0" applyFont="1" applyFill="1"/>
    <xf numFmtId="14" fontId="8" fillId="0" borderId="0" xfId="0" applyNumberFormat="1" applyFont="1" applyFill="1"/>
    <xf numFmtId="9" fontId="3" fillId="0" borderId="0" xfId="7" applyFont="1" applyFill="1" applyBorder="1" applyAlignment="1">
      <alignment vertical="center"/>
    </xf>
    <xf numFmtId="0" fontId="12" fillId="2" borderId="1"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68" fontId="5" fillId="0" borderId="1" xfId="4"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39" fontId="5" fillId="0" borderId="1" xfId="0" applyNumberFormat="1" applyFont="1" applyFill="1" applyBorder="1" applyAlignment="1">
      <alignment horizontal="center" vertical="center" wrapText="1"/>
    </xf>
    <xf numFmtId="168" fontId="5" fillId="0" borderId="1" xfId="4" applyNumberFormat="1" applyFont="1" applyBorder="1" applyAlignment="1">
      <alignment horizontal="center" vertical="center"/>
    </xf>
    <xf numFmtId="9" fontId="5" fillId="0" borderId="1" xfId="7" applyFont="1" applyBorder="1" applyAlignment="1">
      <alignment horizontal="center" vertical="center" wrapText="1"/>
    </xf>
    <xf numFmtId="49" fontId="5" fillId="0" borderId="1" xfId="0" applyNumberFormat="1" applyFont="1" applyBorder="1" applyAlignment="1">
      <alignment horizontal="center" vertical="center" wrapText="1"/>
    </xf>
    <xf numFmtId="168" fontId="5" fillId="0" borderId="1" xfId="1" applyNumberFormat="1" applyFont="1" applyBorder="1" applyAlignment="1">
      <alignment horizontal="center" vertical="center"/>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8" fontId="5" fillId="0" borderId="1" xfId="1" applyNumberFormat="1" applyFont="1" applyFill="1" applyBorder="1" applyAlignment="1">
      <alignment horizontal="center" vertical="center"/>
    </xf>
    <xf numFmtId="14"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11" fillId="0" borderId="0" xfId="0" applyNumberFormat="1" applyFont="1" applyFill="1" applyAlignment="1">
      <alignment vertical="top" wrapText="1"/>
    </xf>
    <xf numFmtId="38" fontId="5" fillId="3" borderId="1" xfId="8" applyNumberFormat="1" applyFont="1" applyFill="1" applyBorder="1" applyAlignment="1">
      <alignment horizontal="center" vertical="center"/>
    </xf>
    <xf numFmtId="49" fontId="4" fillId="0" borderId="10" xfId="0" applyNumberFormat="1" applyFont="1" applyBorder="1" applyAlignment="1">
      <alignment horizontal="justify" vertical="center"/>
    </xf>
    <xf numFmtId="49" fontId="5" fillId="0" borderId="10" xfId="0" applyNumberFormat="1" applyFont="1" applyBorder="1" applyAlignment="1">
      <alignment horizontal="center" vertical="center" wrapText="1"/>
    </xf>
    <xf numFmtId="43" fontId="5" fillId="0" borderId="10" xfId="1" applyFont="1" applyBorder="1" applyAlignment="1">
      <alignment horizontal="center" vertical="center"/>
    </xf>
    <xf numFmtId="164" fontId="5" fillId="0" borderId="10"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167" fontId="5" fillId="0" borderId="10" xfId="0" applyNumberFormat="1" applyFont="1" applyBorder="1" applyAlignment="1">
      <alignment horizontal="center" vertical="center" wrapText="1"/>
    </xf>
    <xf numFmtId="9" fontId="5" fillId="0" borderId="10" xfId="7" applyFont="1" applyBorder="1" applyAlignment="1">
      <alignment horizontal="center" vertical="center" wrapText="1"/>
    </xf>
    <xf numFmtId="9" fontId="5" fillId="0" borderId="9" xfId="7" applyFont="1" applyBorder="1" applyAlignment="1">
      <alignment horizontal="center" vertical="center" wrapText="1"/>
    </xf>
    <xf numFmtId="49" fontId="2" fillId="0" borderId="8" xfId="0" applyNumberFormat="1" applyFont="1" applyBorder="1" applyAlignment="1">
      <alignment horizontal="left" vertical="center"/>
    </xf>
    <xf numFmtId="0" fontId="11" fillId="0" borderId="0" xfId="0" applyNumberFormat="1" applyFont="1" applyFill="1" applyAlignment="1">
      <alignment horizontal="center" vertical="top" wrapText="1"/>
    </xf>
    <xf numFmtId="0" fontId="12" fillId="2" borderId="1" xfId="0" applyNumberFormat="1" applyFont="1" applyFill="1" applyBorder="1" applyAlignment="1">
      <alignment horizontal="center" vertical="center" wrapText="1"/>
    </xf>
    <xf numFmtId="166" fontId="4" fillId="0" borderId="3" xfId="0" applyNumberFormat="1" applyFont="1" applyFill="1" applyBorder="1" applyAlignment="1">
      <alignment horizontal="justify" vertical="center" wrapText="1"/>
    </xf>
    <xf numFmtId="166" fontId="2" fillId="0" borderId="5" xfId="0" applyNumberFormat="1" applyFont="1" applyFill="1" applyBorder="1" applyAlignment="1">
      <alignment horizontal="justify" vertical="center" wrapText="1"/>
    </xf>
    <xf numFmtId="37" fontId="12" fillId="2" borderId="1" xfId="0" applyNumberFormat="1" applyFont="1" applyFill="1" applyBorder="1" applyAlignment="1">
      <alignment horizontal="center" vertical="center" wrapText="1"/>
    </xf>
    <xf numFmtId="0" fontId="2" fillId="0" borderId="4" xfId="0" applyNumberFormat="1" applyFont="1" applyFill="1" applyBorder="1" applyAlignment="1">
      <alignment horizontal="right" vertical="top" wrapText="1"/>
    </xf>
    <xf numFmtId="0" fontId="10" fillId="0" borderId="4" xfId="0" applyFont="1" applyBorder="1" applyAlignment="1">
      <alignment horizontal="right" vertical="top" wrapText="1"/>
    </xf>
    <xf numFmtId="14"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12" fillId="2" borderId="12"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10" fillId="0" borderId="6" xfId="0" applyNumberFormat="1" applyFont="1" applyFill="1" applyBorder="1" applyAlignment="1">
      <alignment horizontal="left" vertical="center" wrapText="1"/>
    </xf>
    <xf numFmtId="0" fontId="10" fillId="0" borderId="7"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49" fontId="4" fillId="0" borderId="8" xfId="0" applyNumberFormat="1" applyFont="1" applyBorder="1" applyAlignment="1">
      <alignment horizontal="justify" vertical="center" wrapText="1"/>
    </xf>
    <xf numFmtId="49" fontId="4" fillId="0" borderId="9" xfId="0" applyNumberFormat="1" applyFont="1" applyBorder="1" applyAlignment="1">
      <alignment horizontal="justify" vertical="center"/>
    </xf>
    <xf numFmtId="166" fontId="2" fillId="0" borderId="8" xfId="0" applyNumberFormat="1" applyFont="1" applyFill="1" applyBorder="1" applyAlignment="1">
      <alignment horizontal="left" vertical="center" wrapText="1"/>
    </xf>
    <xf numFmtId="166" fontId="2" fillId="0" borderId="10" xfId="0" applyNumberFormat="1" applyFont="1" applyFill="1" applyBorder="1" applyAlignment="1">
      <alignment horizontal="left" vertical="center" wrapText="1"/>
    </xf>
    <xf numFmtId="166" fontId="2" fillId="0" borderId="9" xfId="0" applyNumberFormat="1" applyFont="1" applyFill="1" applyBorder="1" applyAlignment="1">
      <alignment horizontal="left" vertical="center" wrapText="1"/>
    </xf>
    <xf numFmtId="49" fontId="2" fillId="0" borderId="8" xfId="0" applyNumberFormat="1" applyFont="1" applyBorder="1" applyAlignment="1">
      <alignment horizontal="justify" vertical="center" wrapText="1"/>
    </xf>
    <xf numFmtId="49" fontId="2" fillId="0" borderId="9" xfId="0" applyNumberFormat="1" applyFont="1" applyBorder="1" applyAlignment="1">
      <alignment horizontal="justify" vertical="center" wrapText="1"/>
    </xf>
    <xf numFmtId="0" fontId="13" fillId="0" borderId="0" xfId="0" applyNumberFormat="1" applyFont="1" applyFill="1" applyAlignment="1">
      <alignment horizontal="center" vertical="top" wrapText="1"/>
    </xf>
  </cellXfs>
  <cellStyles count="9">
    <cellStyle name="Millares" xfId="1" builtinId="3"/>
    <cellStyle name="Millares 2" xfId="2"/>
    <cellStyle name="Millares 2 2" xfId="3"/>
    <cellStyle name="Millares 2 2 2" xfId="4"/>
    <cellStyle name="Millares 2 3" xfId="5"/>
    <cellStyle name="Millares 3" xfId="6"/>
    <cellStyle name="Millares 4" xfId="8"/>
    <cellStyle name="Normal" xfId="0" builtinId="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2"/>
  <sheetViews>
    <sheetView showGridLines="0" tabSelected="1" zoomScaleNormal="100" zoomScaleSheetLayoutView="80" zoomScalePageLayoutView="55" workbookViewId="0">
      <selection activeCell="A5" sqref="A5:N5"/>
    </sheetView>
  </sheetViews>
  <sheetFormatPr baseColWidth="10" defaultColWidth="11.42578125" defaultRowHeight="18" x14ac:dyDescent="0.35"/>
  <cols>
    <col min="1" max="1" width="8.85546875" style="9" customWidth="1"/>
    <col min="2" max="2" width="21.85546875" style="9" customWidth="1"/>
    <col min="3" max="3" width="13.85546875" style="9" customWidth="1"/>
    <col min="4" max="4" width="12.85546875" style="9" customWidth="1"/>
    <col min="5" max="5" width="13.28515625" style="9" customWidth="1"/>
    <col min="6" max="6" width="14.140625" style="9" customWidth="1"/>
    <col min="7" max="7" width="13.5703125" style="9" customWidth="1"/>
    <col min="8" max="8" width="16.7109375" style="9" customWidth="1"/>
    <col min="9" max="9" width="19.5703125" style="9" customWidth="1"/>
    <col min="10" max="10" width="14.85546875" style="9" customWidth="1"/>
    <col min="11" max="11" width="13" style="9" customWidth="1"/>
    <col min="12" max="12" width="16.28515625" style="9" customWidth="1"/>
    <col min="13" max="13" width="24.140625" style="9" customWidth="1"/>
    <col min="14" max="14" width="22.28515625" style="9" customWidth="1"/>
    <col min="15" max="15" width="15.85546875" style="20" customWidth="1"/>
    <col min="16" max="16" width="17.42578125" style="9" customWidth="1"/>
    <col min="17" max="17" width="22.7109375" style="9" customWidth="1"/>
    <col min="18" max="18" width="21" style="9" customWidth="1"/>
    <col min="19" max="19" width="26" style="9" customWidth="1"/>
    <col min="20" max="20" width="19.7109375" style="9" customWidth="1"/>
    <col min="21" max="21" width="14.85546875" style="9" customWidth="1"/>
    <col min="22" max="22" width="14.42578125" style="9" customWidth="1"/>
    <col min="23" max="23" width="19.140625" style="9" customWidth="1"/>
    <col min="24" max="24" width="33.28515625" style="9" customWidth="1"/>
    <col min="25" max="16384" width="11.42578125" style="9"/>
  </cols>
  <sheetData>
    <row r="1" spans="1:28" s="4" customFormat="1" ht="12.75" customHeight="1" x14ac:dyDescent="0.4">
      <c r="A1" s="1"/>
      <c r="B1" s="1"/>
      <c r="C1" s="1"/>
      <c r="D1" s="1"/>
      <c r="E1" s="1"/>
      <c r="F1" s="1"/>
      <c r="G1" s="1"/>
      <c r="H1" s="1"/>
      <c r="I1" s="1"/>
      <c r="J1" s="1"/>
      <c r="K1" s="1"/>
      <c r="L1" s="1"/>
      <c r="M1" s="1"/>
      <c r="N1" s="1"/>
      <c r="O1" s="2"/>
      <c r="P1" s="1"/>
      <c r="Q1" s="1"/>
      <c r="R1" s="1"/>
      <c r="S1" s="1"/>
      <c r="T1" s="1"/>
      <c r="U1" s="1"/>
      <c r="V1" s="1"/>
      <c r="W1" s="1"/>
      <c r="X1" s="1"/>
      <c r="Y1" s="3"/>
    </row>
    <row r="2" spans="1:28" s="4" customFormat="1" ht="17.25" customHeight="1" x14ac:dyDescent="0.4">
      <c r="A2" s="52" t="s">
        <v>22</v>
      </c>
      <c r="B2" s="52"/>
      <c r="C2" s="52"/>
      <c r="D2" s="52"/>
      <c r="E2" s="52"/>
      <c r="F2" s="52"/>
      <c r="G2" s="52"/>
      <c r="H2" s="52"/>
      <c r="I2" s="52"/>
      <c r="J2" s="52"/>
      <c r="K2" s="52"/>
      <c r="L2" s="52"/>
      <c r="M2" s="52"/>
      <c r="N2" s="52"/>
      <c r="O2" s="40"/>
      <c r="P2" s="40"/>
      <c r="Q2" s="40"/>
      <c r="R2" s="40"/>
      <c r="S2" s="40"/>
      <c r="T2" s="40"/>
      <c r="U2" s="40"/>
      <c r="V2" s="40"/>
      <c r="W2" s="40"/>
      <c r="X2" s="40"/>
      <c r="Y2" s="5"/>
    </row>
    <row r="3" spans="1:28" s="4" customFormat="1" ht="17.25" customHeight="1" x14ac:dyDescent="0.4">
      <c r="A3" s="52" t="s">
        <v>18</v>
      </c>
      <c r="B3" s="52"/>
      <c r="C3" s="52"/>
      <c r="D3" s="52"/>
      <c r="E3" s="52"/>
      <c r="F3" s="52"/>
      <c r="G3" s="52"/>
      <c r="H3" s="52"/>
      <c r="I3" s="52"/>
      <c r="J3" s="52"/>
      <c r="K3" s="52"/>
      <c r="L3" s="52"/>
      <c r="M3" s="52"/>
      <c r="N3" s="52"/>
      <c r="O3" s="52"/>
      <c r="P3" s="52"/>
      <c r="Q3" s="52"/>
      <c r="R3" s="52"/>
      <c r="S3" s="52"/>
      <c r="T3" s="52"/>
      <c r="U3" s="52"/>
      <c r="V3" s="52"/>
      <c r="W3" s="52"/>
      <c r="X3" s="52"/>
      <c r="Y3" s="6"/>
    </row>
    <row r="4" spans="1:28" s="4" customFormat="1" ht="17.25" customHeight="1" x14ac:dyDescent="0.4">
      <c r="A4" s="52" t="s">
        <v>17</v>
      </c>
      <c r="B4" s="52"/>
      <c r="C4" s="52"/>
      <c r="D4" s="52"/>
      <c r="E4" s="52"/>
      <c r="F4" s="52"/>
      <c r="G4" s="52"/>
      <c r="H4" s="52"/>
      <c r="I4" s="52"/>
      <c r="J4" s="52"/>
      <c r="K4" s="52"/>
      <c r="L4" s="52"/>
      <c r="M4" s="52"/>
      <c r="N4" s="52"/>
      <c r="O4" s="52"/>
      <c r="P4" s="52"/>
      <c r="Q4" s="52"/>
      <c r="R4" s="52"/>
      <c r="S4" s="52"/>
      <c r="T4" s="52"/>
      <c r="U4" s="52"/>
      <c r="V4" s="52"/>
      <c r="W4" s="52"/>
      <c r="X4" s="52"/>
      <c r="Y4" s="6"/>
    </row>
    <row r="5" spans="1:28" s="4" customFormat="1" ht="17.25" customHeight="1" x14ac:dyDescent="0.4">
      <c r="A5" s="74" t="s">
        <v>23</v>
      </c>
      <c r="B5" s="74"/>
      <c r="C5" s="74"/>
      <c r="D5" s="74"/>
      <c r="E5" s="74"/>
      <c r="F5" s="74"/>
      <c r="G5" s="74"/>
      <c r="H5" s="74"/>
      <c r="I5" s="74"/>
      <c r="J5" s="74"/>
      <c r="K5" s="74"/>
      <c r="L5" s="74"/>
      <c r="M5" s="74"/>
      <c r="N5" s="74"/>
      <c r="O5" s="74"/>
      <c r="P5" s="74"/>
      <c r="Q5" s="52"/>
      <c r="R5" s="52"/>
      <c r="S5" s="52"/>
      <c r="T5" s="52"/>
      <c r="U5" s="52"/>
      <c r="V5" s="52"/>
      <c r="W5" s="52"/>
      <c r="X5" s="52"/>
      <c r="Y5" s="3"/>
    </row>
    <row r="6" spans="1:28" x14ac:dyDescent="0.35">
      <c r="A6" s="7"/>
      <c r="B6" s="7"/>
      <c r="C6" s="7"/>
      <c r="D6" s="7"/>
      <c r="E6" s="7"/>
      <c r="F6" s="7"/>
      <c r="G6" s="7"/>
      <c r="H6" s="7"/>
      <c r="I6" s="7"/>
      <c r="J6" s="7"/>
      <c r="K6" s="7"/>
      <c r="L6" s="7"/>
      <c r="M6" s="7"/>
      <c r="N6" s="7"/>
      <c r="O6" s="8"/>
      <c r="P6" s="7"/>
      <c r="Q6" s="7"/>
      <c r="R6" s="7"/>
      <c r="S6" s="7"/>
      <c r="T6" s="7"/>
      <c r="U6" s="7"/>
      <c r="V6" s="7"/>
      <c r="W6" s="57"/>
      <c r="X6" s="58"/>
      <c r="Y6" s="7"/>
    </row>
    <row r="7" spans="1:28" s="11" customFormat="1" ht="13.5" customHeight="1" x14ac:dyDescent="0.3">
      <c r="A7" s="56" t="s">
        <v>4</v>
      </c>
      <c r="B7" s="56"/>
      <c r="C7" s="56" t="s">
        <v>5</v>
      </c>
      <c r="D7" s="56" t="s">
        <v>6</v>
      </c>
      <c r="E7" s="56" t="s">
        <v>7</v>
      </c>
      <c r="F7" s="62" t="s">
        <v>1</v>
      </c>
      <c r="G7" s="62"/>
      <c r="H7" s="62"/>
      <c r="I7" s="62"/>
      <c r="J7" s="62"/>
      <c r="K7" s="62"/>
      <c r="L7" s="62"/>
      <c r="M7" s="62"/>
      <c r="N7" s="62"/>
      <c r="O7" s="62" t="s">
        <v>2</v>
      </c>
      <c r="P7" s="62"/>
      <c r="Q7" s="62"/>
      <c r="R7" s="62"/>
      <c r="S7" s="62"/>
      <c r="T7" s="62"/>
      <c r="U7" s="62"/>
      <c r="V7" s="62"/>
      <c r="W7" s="62"/>
      <c r="X7" s="62"/>
      <c r="Y7" s="10"/>
    </row>
    <row r="8" spans="1:28" s="11" customFormat="1" ht="18.75" customHeight="1" x14ac:dyDescent="0.3">
      <c r="A8" s="56"/>
      <c r="B8" s="56"/>
      <c r="C8" s="56"/>
      <c r="D8" s="56"/>
      <c r="E8" s="56"/>
      <c r="F8" s="63" t="s">
        <v>0</v>
      </c>
      <c r="G8" s="63"/>
      <c r="H8" s="63"/>
      <c r="I8" s="63"/>
      <c r="J8" s="63"/>
      <c r="K8" s="63"/>
      <c r="L8" s="63"/>
      <c r="M8" s="63"/>
      <c r="N8" s="63"/>
      <c r="O8" s="63" t="s">
        <v>0</v>
      </c>
      <c r="P8" s="63"/>
      <c r="Q8" s="63"/>
      <c r="R8" s="63"/>
      <c r="S8" s="63"/>
      <c r="T8" s="63"/>
      <c r="U8" s="63"/>
      <c r="V8" s="63"/>
      <c r="W8" s="63"/>
      <c r="X8" s="63"/>
      <c r="Y8" s="10"/>
    </row>
    <row r="9" spans="1:28" s="11" customFormat="1" ht="14.85" customHeight="1" x14ac:dyDescent="0.3">
      <c r="A9" s="56"/>
      <c r="B9" s="56"/>
      <c r="C9" s="56"/>
      <c r="D9" s="56"/>
      <c r="E9" s="56"/>
      <c r="F9" s="53" t="s">
        <v>8</v>
      </c>
      <c r="G9" s="53" t="s">
        <v>3</v>
      </c>
      <c r="H9" s="53" t="s">
        <v>24</v>
      </c>
      <c r="I9" s="53" t="s">
        <v>25</v>
      </c>
      <c r="J9" s="53">
        <v>2021</v>
      </c>
      <c r="K9" s="53"/>
      <c r="L9" s="53"/>
      <c r="M9" s="53"/>
      <c r="N9" s="53"/>
      <c r="O9" s="59" t="s">
        <v>9</v>
      </c>
      <c r="P9" s="53" t="s">
        <v>16</v>
      </c>
      <c r="Q9" s="53" t="s">
        <v>20</v>
      </c>
      <c r="R9" s="56" t="s">
        <v>21</v>
      </c>
      <c r="S9" s="60" t="s">
        <v>28</v>
      </c>
      <c r="T9" s="53">
        <v>2021</v>
      </c>
      <c r="U9" s="53"/>
      <c r="V9" s="53"/>
      <c r="W9" s="53"/>
      <c r="X9" s="53"/>
      <c r="Y9" s="10"/>
    </row>
    <row r="10" spans="1:28" s="11" customFormat="1" ht="24.75" customHeight="1" x14ac:dyDescent="0.3">
      <c r="A10" s="56"/>
      <c r="B10" s="56"/>
      <c r="C10" s="56"/>
      <c r="D10" s="56"/>
      <c r="E10" s="56"/>
      <c r="F10" s="53"/>
      <c r="G10" s="53"/>
      <c r="H10" s="53"/>
      <c r="I10" s="53"/>
      <c r="J10" s="53" t="s">
        <v>19</v>
      </c>
      <c r="K10" s="56" t="s">
        <v>10</v>
      </c>
      <c r="L10" s="56" t="s">
        <v>26</v>
      </c>
      <c r="M10" s="53" t="s">
        <v>11</v>
      </c>
      <c r="N10" s="53"/>
      <c r="O10" s="59"/>
      <c r="P10" s="53"/>
      <c r="Q10" s="53"/>
      <c r="R10" s="56"/>
      <c r="S10" s="60"/>
      <c r="T10" s="56" t="s">
        <v>13</v>
      </c>
      <c r="U10" s="56" t="s">
        <v>15</v>
      </c>
      <c r="V10" s="56" t="s">
        <v>30</v>
      </c>
      <c r="W10" s="53" t="s">
        <v>11</v>
      </c>
      <c r="X10" s="53"/>
      <c r="Y10" s="10"/>
    </row>
    <row r="11" spans="1:28" s="11" customFormat="1" ht="33.75" customHeight="1" x14ac:dyDescent="0.3">
      <c r="A11" s="56"/>
      <c r="B11" s="56"/>
      <c r="C11" s="56"/>
      <c r="D11" s="56"/>
      <c r="E11" s="56"/>
      <c r="F11" s="53"/>
      <c r="G11" s="53"/>
      <c r="H11" s="53"/>
      <c r="I11" s="53"/>
      <c r="J11" s="53"/>
      <c r="K11" s="56"/>
      <c r="L11" s="56"/>
      <c r="M11" s="24" t="s">
        <v>12</v>
      </c>
      <c r="N11" s="24" t="s">
        <v>27</v>
      </c>
      <c r="O11" s="59"/>
      <c r="P11" s="53"/>
      <c r="Q11" s="53"/>
      <c r="R11" s="56"/>
      <c r="S11" s="60"/>
      <c r="T11" s="56"/>
      <c r="U11" s="56"/>
      <c r="V11" s="56"/>
      <c r="W11" s="24" t="s">
        <v>14</v>
      </c>
      <c r="X11" s="24" t="s">
        <v>29</v>
      </c>
      <c r="Y11" s="10"/>
    </row>
    <row r="12" spans="1:28" s="12" customFormat="1" ht="62.25" customHeight="1" x14ac:dyDescent="0.3">
      <c r="A12" s="54" t="s">
        <v>31</v>
      </c>
      <c r="B12" s="55"/>
      <c r="C12" s="25" t="s">
        <v>32</v>
      </c>
      <c r="D12" s="25" t="s">
        <v>33</v>
      </c>
      <c r="E12" s="28">
        <v>6484.8</v>
      </c>
      <c r="F12" s="26" t="s">
        <v>34</v>
      </c>
      <c r="G12" s="27" t="s">
        <v>35</v>
      </c>
      <c r="H12" s="28">
        <v>1247.8</v>
      </c>
      <c r="I12" s="28">
        <v>1247.8</v>
      </c>
      <c r="J12" s="29">
        <v>0</v>
      </c>
      <c r="K12" s="29">
        <v>0</v>
      </c>
      <c r="L12" s="28">
        <v>1247.8</v>
      </c>
      <c r="M12" s="30" t="s">
        <v>36</v>
      </c>
      <c r="N12" s="30" t="s">
        <v>36</v>
      </c>
      <c r="O12" s="26" t="s">
        <v>34</v>
      </c>
      <c r="P12" s="26" t="s">
        <v>37</v>
      </c>
      <c r="Q12" s="28">
        <v>6484.8</v>
      </c>
      <c r="R12" s="28">
        <v>3379.6214756999998</v>
      </c>
      <c r="S12" s="28">
        <v>536.5</v>
      </c>
      <c r="T12" s="28">
        <v>339.5</v>
      </c>
      <c r="U12" s="28">
        <v>282.8</v>
      </c>
      <c r="V12" s="31">
        <v>3662.4214757</v>
      </c>
      <c r="W12" s="32">
        <v>0.83298969072164952</v>
      </c>
      <c r="X12" s="32">
        <v>7.7216672596631813E-2</v>
      </c>
      <c r="Y12" s="23"/>
      <c r="Z12" s="11"/>
      <c r="AA12" s="11"/>
      <c r="AB12" s="11"/>
    </row>
    <row r="13" spans="1:28" s="14" customFormat="1" ht="15" customHeight="1" x14ac:dyDescent="0.3">
      <c r="A13" s="69" t="s">
        <v>48</v>
      </c>
      <c r="B13" s="70"/>
      <c r="C13" s="70"/>
      <c r="D13" s="70"/>
      <c r="E13" s="70"/>
      <c r="F13" s="70"/>
      <c r="G13" s="70"/>
      <c r="H13" s="70"/>
      <c r="I13" s="70"/>
      <c r="J13" s="70"/>
      <c r="K13" s="70"/>
      <c r="L13" s="70"/>
      <c r="M13" s="70"/>
      <c r="N13" s="70"/>
      <c r="O13" s="70"/>
      <c r="P13" s="70"/>
      <c r="Q13" s="70"/>
      <c r="R13" s="70"/>
      <c r="S13" s="70"/>
      <c r="T13" s="70"/>
      <c r="U13" s="70"/>
      <c r="V13" s="70"/>
      <c r="W13" s="70"/>
      <c r="X13" s="71"/>
      <c r="Y13" s="10"/>
      <c r="Z13" s="11"/>
      <c r="AA13" s="11"/>
      <c r="AB13" s="11"/>
    </row>
    <row r="14" spans="1:28" s="12" customFormat="1" ht="110.25" customHeight="1" x14ac:dyDescent="0.3">
      <c r="A14" s="72" t="s">
        <v>50</v>
      </c>
      <c r="B14" s="73"/>
      <c r="C14" s="33" t="s">
        <v>38</v>
      </c>
      <c r="D14" s="33" t="s">
        <v>33</v>
      </c>
      <c r="E14" s="34">
        <v>7940.5</v>
      </c>
      <c r="F14" s="33" t="s">
        <v>39</v>
      </c>
      <c r="G14" s="33" t="s">
        <v>49</v>
      </c>
      <c r="H14" s="37">
        <v>3808.1</v>
      </c>
      <c r="I14" s="34">
        <f>+H14</f>
        <v>3808.1</v>
      </c>
      <c r="J14" s="34">
        <v>0</v>
      </c>
      <c r="K14" s="34">
        <v>0</v>
      </c>
      <c r="L14" s="35">
        <f>+I14</f>
        <v>3808.1</v>
      </c>
      <c r="M14" s="36" t="s">
        <v>36</v>
      </c>
      <c r="N14" s="36" t="s">
        <v>36</v>
      </c>
      <c r="O14" s="26" t="s">
        <v>40</v>
      </c>
      <c r="P14" s="26" t="s">
        <v>41</v>
      </c>
      <c r="Q14" s="37">
        <v>7940.5</v>
      </c>
      <c r="R14" s="34">
        <v>3266.4</v>
      </c>
      <c r="S14" s="34">
        <v>210.2</v>
      </c>
      <c r="T14" s="34">
        <v>439.8</v>
      </c>
      <c r="U14" s="34">
        <v>360.7</v>
      </c>
      <c r="V14" s="34">
        <f>+R14+U14</f>
        <v>3627.1</v>
      </c>
      <c r="W14" s="32">
        <f>U14/T14</f>
        <v>0.82014552069122326</v>
      </c>
      <c r="X14" s="32">
        <f>U14/V14</f>
        <v>9.9445838273000464E-2</v>
      </c>
      <c r="Y14" s="23"/>
      <c r="Z14" s="11"/>
      <c r="AA14" s="11"/>
      <c r="AB14" s="11"/>
    </row>
    <row r="15" spans="1:28" s="15" customFormat="1" ht="30" customHeight="1" x14ac:dyDescent="0.3">
      <c r="A15" s="64" t="s">
        <v>52</v>
      </c>
      <c r="B15" s="65"/>
      <c r="C15" s="65"/>
      <c r="D15" s="65"/>
      <c r="E15" s="65"/>
      <c r="F15" s="65"/>
      <c r="G15" s="65"/>
      <c r="H15" s="65"/>
      <c r="I15" s="65"/>
      <c r="J15" s="65"/>
      <c r="K15" s="65"/>
      <c r="L15" s="65"/>
      <c r="M15" s="65"/>
      <c r="N15" s="65"/>
      <c r="O15" s="65"/>
      <c r="P15" s="65"/>
      <c r="Q15" s="65"/>
      <c r="R15" s="65"/>
      <c r="S15" s="65"/>
      <c r="T15" s="65"/>
      <c r="U15" s="65"/>
      <c r="V15" s="65"/>
      <c r="W15" s="65"/>
      <c r="X15" s="66"/>
      <c r="Y15" s="10"/>
      <c r="Z15" s="11"/>
      <c r="AA15" s="11"/>
      <c r="AB15" s="11"/>
    </row>
    <row r="16" spans="1:28" s="16" customFormat="1" ht="103.5" customHeight="1" x14ac:dyDescent="0.3">
      <c r="A16" s="67" t="s">
        <v>51</v>
      </c>
      <c r="B16" s="68"/>
      <c r="C16" s="33" t="s">
        <v>42</v>
      </c>
      <c r="D16" s="33" t="s">
        <v>43</v>
      </c>
      <c r="E16" s="34">
        <v>11610.9</v>
      </c>
      <c r="F16" s="33" t="s">
        <v>44</v>
      </c>
      <c r="G16" s="33" t="s">
        <v>45</v>
      </c>
      <c r="H16" s="37">
        <v>2448.1999999999998</v>
      </c>
      <c r="I16" s="34">
        <f>+H16</f>
        <v>2448.1999999999998</v>
      </c>
      <c r="J16" s="34">
        <v>0</v>
      </c>
      <c r="K16" s="34">
        <v>0</v>
      </c>
      <c r="L16" s="35">
        <f>+I16</f>
        <v>2448.1999999999998</v>
      </c>
      <c r="M16" s="36" t="s">
        <v>36</v>
      </c>
      <c r="N16" s="36" t="s">
        <v>36</v>
      </c>
      <c r="O16" s="38" t="s">
        <v>46</v>
      </c>
      <c r="P16" s="39" t="s">
        <v>47</v>
      </c>
      <c r="Q16" s="37">
        <f>+E16</f>
        <v>11610.9</v>
      </c>
      <c r="R16" s="41">
        <v>3975</v>
      </c>
      <c r="S16" s="34">
        <v>548.6</v>
      </c>
      <c r="T16" s="34">
        <v>603.5</v>
      </c>
      <c r="U16" s="34">
        <v>593.20000000000005</v>
      </c>
      <c r="V16" s="34">
        <f>+R16+U16</f>
        <v>4568.2</v>
      </c>
      <c r="W16" s="32">
        <f>U16/T16</f>
        <v>0.9829328914664458</v>
      </c>
      <c r="X16" s="32">
        <f>U16/V16</f>
        <v>0.12985420953548446</v>
      </c>
      <c r="Y16" s="23"/>
      <c r="Z16" s="11"/>
      <c r="AA16" s="11"/>
      <c r="AB16" s="11"/>
    </row>
    <row r="17" spans="1:28" s="15" customFormat="1" ht="15" customHeight="1" x14ac:dyDescent="0.3">
      <c r="A17" s="51" t="s">
        <v>48</v>
      </c>
      <c r="B17" s="42"/>
      <c r="C17" s="43"/>
      <c r="D17" s="43"/>
      <c r="E17" s="44"/>
      <c r="F17" s="43"/>
      <c r="G17" s="43"/>
      <c r="H17" s="45"/>
      <c r="I17" s="45"/>
      <c r="J17" s="45"/>
      <c r="K17" s="45"/>
      <c r="L17" s="45"/>
      <c r="M17" s="46"/>
      <c r="N17" s="46"/>
      <c r="O17" s="47"/>
      <c r="P17" s="48"/>
      <c r="Q17" s="45"/>
      <c r="R17" s="45"/>
      <c r="S17" s="45"/>
      <c r="T17" s="45"/>
      <c r="U17" s="45"/>
      <c r="V17" s="45"/>
      <c r="W17" s="49"/>
      <c r="X17" s="50"/>
      <c r="Y17" s="10"/>
      <c r="Z17" s="11"/>
      <c r="AA17" s="11"/>
      <c r="AB17" s="11"/>
    </row>
    <row r="18" spans="1:28" s="18" customFormat="1" ht="19.7" customHeight="1" x14ac:dyDescent="0.25">
      <c r="A18" s="61"/>
      <c r="B18" s="61"/>
      <c r="C18" s="61"/>
      <c r="D18" s="61"/>
      <c r="E18" s="61"/>
      <c r="F18" s="61"/>
      <c r="G18" s="61"/>
      <c r="H18" s="61"/>
      <c r="I18" s="61"/>
      <c r="J18" s="61"/>
      <c r="K18" s="61"/>
      <c r="L18" s="61"/>
      <c r="M18" s="61"/>
      <c r="N18" s="61"/>
      <c r="O18" s="61"/>
      <c r="P18" s="61"/>
      <c r="Q18" s="61"/>
      <c r="R18" s="17"/>
      <c r="S18" s="17"/>
      <c r="T18" s="17"/>
      <c r="U18" s="17"/>
      <c r="V18" s="17"/>
      <c r="W18" s="17"/>
      <c r="X18" s="17"/>
      <c r="Y18" s="13"/>
    </row>
    <row r="19" spans="1:28" ht="21.6" customHeight="1" x14ac:dyDescent="0.35">
      <c r="A19" s="61"/>
      <c r="B19" s="61"/>
      <c r="C19" s="61"/>
      <c r="D19" s="61"/>
      <c r="E19" s="61"/>
      <c r="F19" s="61"/>
      <c r="G19" s="61"/>
      <c r="H19" s="61"/>
      <c r="I19" s="61"/>
      <c r="J19" s="61"/>
      <c r="K19" s="61"/>
      <c r="L19" s="61"/>
      <c r="M19" s="61"/>
      <c r="N19" s="61"/>
      <c r="O19" s="61"/>
      <c r="P19" s="61"/>
      <c r="Q19" s="61"/>
    </row>
    <row r="20" spans="1:28" ht="14.25" customHeight="1" x14ac:dyDescent="0.35">
      <c r="A20" s="19"/>
    </row>
    <row r="21" spans="1:28" s="21" customFormat="1" ht="14.25" customHeight="1" x14ac:dyDescent="0.35">
      <c r="A21" s="19"/>
      <c r="O21" s="22"/>
    </row>
    <row r="22" spans="1:28" ht="14.25" customHeight="1" x14ac:dyDescent="0.35">
      <c r="A22" s="19"/>
    </row>
  </sheetData>
  <mergeCells count="45">
    <mergeCell ref="A19:Q19"/>
    <mergeCell ref="K10:K11"/>
    <mergeCell ref="A7:B11"/>
    <mergeCell ref="F7:N7"/>
    <mergeCell ref="A18:Q18"/>
    <mergeCell ref="O7:X7"/>
    <mergeCell ref="O8:X8"/>
    <mergeCell ref="F8:N8"/>
    <mergeCell ref="A15:X15"/>
    <mergeCell ref="J9:N9"/>
    <mergeCell ref="T10:T11"/>
    <mergeCell ref="A16:B16"/>
    <mergeCell ref="A13:X13"/>
    <mergeCell ref="A14:B14"/>
    <mergeCell ref="E7:E11"/>
    <mergeCell ref="W6:X6"/>
    <mergeCell ref="G9:G11"/>
    <mergeCell ref="U10:U11"/>
    <mergeCell ref="L10:L11"/>
    <mergeCell ref="O9:O11"/>
    <mergeCell ref="J10:J11"/>
    <mergeCell ref="Q9:Q11"/>
    <mergeCell ref="M10:N10"/>
    <mergeCell ref="I9:I11"/>
    <mergeCell ref="W10:X10"/>
    <mergeCell ref="S9:S11"/>
    <mergeCell ref="R9:R11"/>
    <mergeCell ref="H9:H11"/>
    <mergeCell ref="F9:F11"/>
    <mergeCell ref="P9:P11"/>
    <mergeCell ref="A12:B12"/>
    <mergeCell ref="V10:V11"/>
    <mergeCell ref="T9:X9"/>
    <mergeCell ref="C7:C11"/>
    <mergeCell ref="D7:D11"/>
    <mergeCell ref="Q5:X5"/>
    <mergeCell ref="Q3:X3"/>
    <mergeCell ref="Q4:X4"/>
    <mergeCell ref="A2:N2"/>
    <mergeCell ref="A3:N3"/>
    <mergeCell ref="O3:P3"/>
    <mergeCell ref="A4:N4"/>
    <mergeCell ref="O4:P4"/>
    <mergeCell ref="A5:N5"/>
    <mergeCell ref="O5:P5"/>
  </mergeCells>
  <printOptions horizontalCentered="1"/>
  <pageMargins left="0.98425196850393704" right="0.98425196850393704" top="0.39370078740157483" bottom="0.39370078740157483" header="0.49212598425196852" footer="0.26771653543307089"/>
  <pageSetup scale="51" fitToWidth="2" orientation="landscape" r:id="rId1"/>
  <colBreaks count="1" manualBreakCount="1">
    <brk id="14"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Cta. Púb.</vt:lpstr>
      <vt:lpstr>'Cta. Púb.'!Área_de_impresión</vt:lpstr>
      <vt:lpstr>'Cta. Púb.'!Títulos_a_imprimir</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Rivera Guzman</dc:creator>
  <cp:lastModifiedBy>prueba</cp:lastModifiedBy>
  <cp:lastPrinted>2022-03-23T17:49:31Z</cp:lastPrinted>
  <dcterms:created xsi:type="dcterms:W3CDTF">2015-03-10T17:00:40Z</dcterms:created>
  <dcterms:modified xsi:type="dcterms:W3CDTF">2022-03-23T17:50:54Z</dcterms:modified>
</cp:coreProperties>
</file>