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Cta. Púb." sheetId="1" r:id="rId1"/>
  </sheets>
  <definedNames>
    <definedName name="_xlnm.Print_Area" localSheetId="0">'Cta. Púb.'!$A$7:$X$18</definedName>
  </definedNames>
  <calcPr fullCalcOnLoad="1"/>
</workbook>
</file>

<file path=xl/sharedStrings.xml><?xml version="1.0" encoding="utf-8"?>
<sst xmlns="http://schemas.openxmlformats.org/spreadsheetml/2006/main" count="61" uniqueCount="53">
  <si>
    <t>(Millones de pesos)</t>
  </si>
  <si>
    <t>INVERSIÓN INICIAL PRIVADA</t>
  </si>
  <si>
    <t>PAGOS</t>
  </si>
  <si>
    <t>FECHA DE TÉRMINO</t>
  </si>
  <si>
    <t>NOMBRE Y DESCRIPCIÓN</t>
  </si>
  <si>
    <t>ENTIDAD FEDERATIVA</t>
  </si>
  <si>
    <t>TIPO DE PROYECTO</t>
  </si>
  <si>
    <t>INVERSIÓN TOTAL DEL PROYECTO</t>
  </si>
  <si>
    <t>FECHA DE INICIO</t>
  </si>
  <si>
    <t>FECHA DE INICIO DEL CONTRATO</t>
  </si>
  <si>
    <t>EJERCIDA</t>
  </si>
  <si>
    <t>PORCENTAJE DE CUMPLIMIENTO FINANCIERO</t>
  </si>
  <si>
    <t>EJERCIDA / INICIAL ESTIMADA</t>
  </si>
  <si>
    <t>OBLIGACIÓN DE PAGOS PREVISTA ORIGINAL</t>
  </si>
  <si>
    <t>EJERCIDO / PREVISTO</t>
  </si>
  <si>
    <t>EJERCIDOS</t>
  </si>
  <si>
    <t>FECHA DE CONCLUSIÓN DEL CONTRATO</t>
  </si>
  <si>
    <t>SECRETARÍA DE SALUD</t>
  </si>
  <si>
    <t>PROYECTOS PARA PRESTACIÓN DE SERVICIOS</t>
  </si>
  <si>
    <t>INICIAL ESTIMADA</t>
  </si>
  <si>
    <t>ACUMULADOS HASTA 2019</t>
  </si>
  <si>
    <t>Hospital Regional de Alta Especialidad del Bajío y Unidad de Apoyo</t>
  </si>
  <si>
    <t>Guanajuato</t>
  </si>
  <si>
    <t>Infraestructura Social</t>
  </si>
  <si>
    <t>VALOR TOTAL DEL CONTRATO A VALOR PRESENTE NETO</t>
  </si>
  <si>
    <t>México</t>
  </si>
  <si>
    <t>Infraestructura social</t>
  </si>
  <si>
    <t>Nota: La inversión total del proyecto incluye los recursos del sexto convenio modificatorio firmado el 1º. de noviembre de 2017, para la construcción de la sala de urgencias como consecuencia de la modificación de los estatutos  de creación del hospital en agosto de 2014.</t>
  </si>
  <si>
    <t>Tamaulipas</t>
  </si>
  <si>
    <t>Nota: La inversion inicial privada se realizó en años anteriores a 2009. El concepto del valor total del contrato se refiere al valor presente neto, descontando el 12% en terminos reales.</t>
  </si>
  <si>
    <t>CUENTA PÚBLICA 2020</t>
  </si>
  <si>
    <t>11-2005</t>
  </si>
  <si>
    <t>04-2007</t>
  </si>
  <si>
    <t>10-2007</t>
  </si>
  <si>
    <t>01-2009</t>
  </si>
  <si>
    <t>11-2009</t>
  </si>
  <si>
    <t>08-2011</t>
  </si>
  <si>
    <t>ACUMULADO HASTA 2019</t>
  </si>
  <si>
    <t>ACUMULADA HASTA 2020</t>
  </si>
  <si>
    <t>N/A</t>
  </si>
  <si>
    <t>07-2007</t>
  </si>
  <si>
    <t>07-2032</t>
  </si>
  <si>
    <t>08-2009</t>
  </si>
  <si>
    <t>05-2035</t>
  </si>
  <si>
    <t>MONTO TOTAL ESTIMADO 2020</t>
  </si>
  <si>
    <t>COSTOS DE OPERACIÓN, MANTENIMIENTO Y CONSERVACIÓN DEL 2020</t>
  </si>
  <si>
    <t>ACUMULADOS HASTA 2020</t>
  </si>
  <si>
    <t>EJERCIDA / MODIFICADA A 2020</t>
  </si>
  <si>
    <t>EJERCIDO / ACUMULADO HASTA 2020</t>
  </si>
  <si>
    <t>El ejercido en 2020 fue mayor a lo autorizado al ser deficitario de origen lo asignado a la partida 33902 para el pago del PPS, el origen del deficit es debido a que conforme al oficio para el pago del PPS y emitido por la Dirección General de Programación y Presupuesto  "A" de la Subsecretaria de egresos con numero 315-A-2011 autoriza el pago y su distribución por año y en el año fiscal 2020 le correspondia un total de 558.2 que no se asigno a esta unidad.</t>
  </si>
  <si>
    <r>
      <rPr>
        <b/>
        <sz val="8"/>
        <rFont val="Montserrat"/>
        <family val="0"/>
      </rPr>
      <t>Hospital Regional de Alta Especialidad de Ciudad Victoria "Bicentenario 2010"</t>
    </r>
    <r>
      <rPr>
        <sz val="8"/>
        <rFont val="Montserrat"/>
        <family val="0"/>
      </rPr>
      <t xml:space="preserve">
Desarrollo del proyecto para prestacion de servicios denominado Hospital Regional de Alta Especialidad de Ciudad Victoria "Bicentenario 2010"</t>
    </r>
  </si>
  <si>
    <r>
      <t xml:space="preserve">Hospital Regional de Alta Especialidad de Ixtapaluca y Unidad de apoyo.
</t>
    </r>
    <r>
      <rPr>
        <sz val="8"/>
        <rFont val="Montserrat"/>
        <family val="0"/>
      </rPr>
      <t>Desarrollo del proyecto para prestación de servicios denominado Hospital Regional de Alta Especialidad de Ixtapaluca y Unidad de apoyo</t>
    </r>
  </si>
  <si>
    <t>(Pesos 2020)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</si>
</sst>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0_);\(#,##0.00\)"/>
    <numFmt numFmtId="166" formatCode="0.000"/>
    <numFmt numFmtId="167" formatCode="dd/mm/yyyy;@"/>
    <numFmt numFmtId="168" formatCode="#,##0.0;[Red]\-#,##0"/>
    <numFmt numFmtId="169" formatCode="dd\-mm\-yyyy"/>
    <numFmt numFmtId="170" formatCode="0.0"/>
    <numFmt numFmtId="171" formatCode="_-* #,##0.0_-;\-* #,##0.0_-;_-* &quot;-&quot;??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_ ;[Red]\-#,##0.0\ "/>
  </numFmts>
  <fonts count="48">
    <font>
      <sz val="11"/>
      <color theme="1"/>
      <name val="Calibri"/>
      <family val="2"/>
    </font>
    <font>
      <sz val="12"/>
      <color indexed="8"/>
      <name val="Calibri"/>
      <family val="2"/>
    </font>
    <font>
      <sz val="14"/>
      <name val="Montserrat"/>
      <family val="0"/>
    </font>
    <font>
      <sz val="8"/>
      <name val="Montserrat"/>
      <family val="0"/>
    </font>
    <font>
      <sz val="10"/>
      <name val="Montserrat"/>
      <family val="0"/>
    </font>
    <font>
      <b/>
      <sz val="8"/>
      <name val="Montserrat"/>
      <family val="0"/>
    </font>
    <font>
      <sz val="8"/>
      <color indexed="8"/>
      <name val="Montserrat"/>
      <family val="0"/>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6"/>
      <name val="Cambria"/>
      <family val="2"/>
    </font>
    <font>
      <b/>
      <sz val="13"/>
      <color indexed="56"/>
      <name val="Calibri"/>
      <family val="2"/>
    </font>
    <font>
      <b/>
      <sz val="12"/>
      <color indexed="8"/>
      <name val="Calibri"/>
      <family val="2"/>
    </font>
    <font>
      <sz val="14"/>
      <color indexed="8"/>
      <name val="Montserrat"/>
      <family val="0"/>
    </font>
    <font>
      <sz val="11"/>
      <color indexed="8"/>
      <name val="Montserrat"/>
      <family val="0"/>
    </font>
    <font>
      <sz val="10"/>
      <color indexed="9"/>
      <name val="Montserrat"/>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4"/>
      <color theme="1"/>
      <name val="Montserrat"/>
      <family val="0"/>
    </font>
    <font>
      <sz val="11"/>
      <color theme="1"/>
      <name val="Montserrat"/>
      <family val="0"/>
    </font>
    <font>
      <sz val="8"/>
      <color theme="1"/>
      <name val="Montserrat"/>
      <family val="0"/>
    </font>
    <font>
      <sz val="10"/>
      <color theme="0"/>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style="thin"/>
      <top style="thin"/>
      <bottom style="thin"/>
    </border>
    <border>
      <left style="thin"/>
      <right style="thin"/>
      <top>
        <color indexed="63"/>
      </top>
      <bottom style="thin"/>
    </border>
    <border>
      <left style="thin"/>
      <right/>
      <top/>
      <bottom style="thin"/>
    </border>
    <border>
      <left/>
      <right/>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69">
    <xf numFmtId="0" fontId="0" fillId="0" borderId="0" xfId="0" applyFont="1" applyAlignment="1">
      <alignment/>
    </xf>
    <xf numFmtId="37" fontId="2" fillId="0" borderId="0" xfId="0" applyNumberFormat="1" applyFont="1" applyFill="1" applyAlignment="1">
      <alignment horizontal="centerContinuous" vertical="center"/>
    </xf>
    <xf numFmtId="14" fontId="2" fillId="0" borderId="0" xfId="0" applyNumberFormat="1" applyFont="1" applyFill="1" applyAlignment="1">
      <alignment horizontal="centerContinuous" vertical="center"/>
    </xf>
    <xf numFmtId="37" fontId="2" fillId="0" borderId="0" xfId="0" applyNumberFormat="1" applyFont="1" applyFill="1" applyAlignment="1">
      <alignment vertical="center"/>
    </xf>
    <xf numFmtId="0" fontId="44" fillId="0" borderId="0" xfId="0" applyFont="1" applyAlignment="1">
      <alignment/>
    </xf>
    <xf numFmtId="14" fontId="44" fillId="0" borderId="0" xfId="0" applyNumberFormat="1" applyFont="1" applyAlignment="1">
      <alignment vertical="top" wrapText="1"/>
    </xf>
    <xf numFmtId="14" fontId="44" fillId="0" borderId="0" xfId="0" applyNumberFormat="1" applyFont="1" applyAlignment="1">
      <alignment horizontal="left" vertical="top" wrapText="1"/>
    </xf>
    <xf numFmtId="37" fontId="3" fillId="0" borderId="0" xfId="0" applyNumberFormat="1" applyFont="1" applyFill="1" applyAlignment="1">
      <alignment vertical="center"/>
    </xf>
    <xf numFmtId="14" fontId="3" fillId="0" borderId="0" xfId="0" applyNumberFormat="1" applyFont="1" applyFill="1" applyAlignment="1">
      <alignment vertical="center"/>
    </xf>
    <xf numFmtId="0" fontId="45" fillId="0" borderId="0" xfId="0" applyFont="1" applyAlignment="1">
      <alignment/>
    </xf>
    <xf numFmtId="37" fontId="4" fillId="0" borderId="0" xfId="0" applyNumberFormat="1" applyFont="1" applyFill="1" applyBorder="1" applyAlignment="1">
      <alignment vertical="center"/>
    </xf>
    <xf numFmtId="0" fontId="4" fillId="0" borderId="0" xfId="0" applyFont="1" applyAlignment="1">
      <alignment/>
    </xf>
    <xf numFmtId="37" fontId="3" fillId="0" borderId="0" xfId="0" applyNumberFormat="1" applyFont="1" applyFill="1" applyBorder="1" applyAlignment="1">
      <alignment vertical="center" wrapText="1"/>
    </xf>
    <xf numFmtId="0" fontId="46" fillId="0" borderId="0" xfId="0" applyFont="1" applyAlignment="1">
      <alignment vertical="center" wrapText="1"/>
    </xf>
    <xf numFmtId="37" fontId="3" fillId="0" borderId="0" xfId="0" applyNumberFormat="1" applyFont="1" applyFill="1" applyBorder="1" applyAlignment="1">
      <alignment vertical="center"/>
    </xf>
    <xf numFmtId="0" fontId="46" fillId="0" borderId="0" xfId="0" applyFont="1" applyAlignment="1">
      <alignment/>
    </xf>
    <xf numFmtId="49" fontId="3" fillId="0" borderId="10" xfId="0" applyNumberFormat="1" applyFont="1" applyBorder="1" applyAlignment="1">
      <alignment horizontal="left" vertical="center"/>
    </xf>
    <xf numFmtId="49" fontId="5" fillId="0" borderId="0" xfId="0" applyNumberFormat="1" applyFont="1" applyBorder="1" applyAlignment="1">
      <alignment horizontal="justify" vertical="center"/>
    </xf>
    <xf numFmtId="49" fontId="6" fillId="0" borderId="0" xfId="0" applyNumberFormat="1" applyFont="1" applyBorder="1" applyAlignment="1">
      <alignment horizontal="center" vertical="center" wrapText="1"/>
    </xf>
    <xf numFmtId="43" fontId="6" fillId="0" borderId="0" xfId="47" applyFont="1" applyBorder="1" applyAlignment="1">
      <alignment horizontal="center" vertical="center"/>
    </xf>
    <xf numFmtId="164"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67" fontId="6" fillId="0" borderId="0" xfId="0" applyNumberFormat="1" applyFont="1" applyBorder="1" applyAlignment="1">
      <alignment horizontal="center" vertical="center" wrapText="1"/>
    </xf>
    <xf numFmtId="9" fontId="6" fillId="0" borderId="0" xfId="55" applyFont="1" applyBorder="1" applyAlignment="1">
      <alignment horizontal="center" vertical="center" wrapText="1"/>
    </xf>
    <xf numFmtId="9" fontId="6" fillId="0" borderId="11" xfId="55" applyFont="1" applyBorder="1" applyAlignment="1">
      <alignment horizontal="center" vertical="center" wrapText="1"/>
    </xf>
    <xf numFmtId="164" fontId="6" fillId="0" borderId="0" xfId="0" applyNumberFormat="1" applyFont="1" applyFill="1" applyBorder="1" applyAlignment="1">
      <alignment vertical="center" wrapText="1"/>
    </xf>
    <xf numFmtId="0" fontId="45" fillId="0" borderId="0" xfId="0" applyFont="1" applyBorder="1" applyAlignment="1">
      <alignment vertical="center" wrapText="1"/>
    </xf>
    <xf numFmtId="49" fontId="3" fillId="0" borderId="0" xfId="0" applyNumberFormat="1" applyFont="1" applyFill="1" applyBorder="1" applyAlignment="1">
      <alignment vertical="top"/>
    </xf>
    <xf numFmtId="14" fontId="45" fillId="0" borderId="0" xfId="0" applyNumberFormat="1" applyFont="1" applyAlignment="1">
      <alignment/>
    </xf>
    <xf numFmtId="0" fontId="45" fillId="0" borderId="0" xfId="0" applyFont="1" applyFill="1" applyAlignment="1">
      <alignment/>
    </xf>
    <xf numFmtId="14" fontId="45" fillId="0" borderId="0" xfId="0" applyNumberFormat="1" applyFont="1" applyFill="1" applyAlignment="1">
      <alignment/>
    </xf>
    <xf numFmtId="0" fontId="47" fillId="33" borderId="12"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168" fontId="6" fillId="0" borderId="12" xfId="47" applyNumberFormat="1" applyFont="1" applyBorder="1" applyAlignment="1">
      <alignment horizontal="center" vertical="center"/>
    </xf>
    <xf numFmtId="49" fontId="6" fillId="0" borderId="13" xfId="0" applyNumberFormat="1" applyFont="1" applyBorder="1" applyAlignment="1">
      <alignment horizontal="center" vertical="center" wrapText="1"/>
    </xf>
    <xf numFmtId="168" fontId="6" fillId="0" borderId="12" xfId="47" applyNumberFormat="1" applyFont="1" applyFill="1" applyBorder="1" applyAlignment="1">
      <alignment horizontal="center" vertical="center"/>
    </xf>
    <xf numFmtId="164" fontId="6" fillId="0" borderId="12"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167" fontId="6" fillId="0" borderId="13" xfId="0" applyNumberFormat="1" applyFont="1" applyBorder="1" applyAlignment="1">
      <alignment horizontal="center" vertical="center" wrapText="1"/>
    </xf>
    <xf numFmtId="9" fontId="6" fillId="0" borderId="12" xfId="55" applyFont="1" applyBorder="1" applyAlignment="1">
      <alignment horizontal="center" vertical="center" wrapText="1"/>
    </xf>
    <xf numFmtId="49" fontId="6"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67" fontId="6" fillId="0" borderId="12" xfId="0" applyNumberFormat="1" applyFont="1" applyBorder="1" applyAlignment="1">
      <alignment horizontal="center" vertical="center" wrapText="1"/>
    </xf>
    <xf numFmtId="165" fontId="6" fillId="0" borderId="12" xfId="0" applyNumberFormat="1" applyFont="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34" borderId="14" xfId="0" applyFont="1" applyFill="1" applyBorder="1" applyAlignment="1" quotePrefix="1">
      <alignment horizontal="left" vertical="top" wrapText="1"/>
    </xf>
    <xf numFmtId="0" fontId="3" fillId="34" borderId="15" xfId="0" applyFont="1" applyFill="1" applyBorder="1" applyAlignment="1" quotePrefix="1">
      <alignment horizontal="left" vertical="top" wrapText="1"/>
    </xf>
    <xf numFmtId="0" fontId="3" fillId="34" borderId="16" xfId="0" applyFont="1" applyFill="1" applyBorder="1" applyAlignment="1" quotePrefix="1">
      <alignment horizontal="left" vertical="top" wrapText="1"/>
    </xf>
    <xf numFmtId="37" fontId="47" fillId="33" borderId="12" xfId="0" applyNumberFormat="1"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47" fillId="33" borderId="12"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3" fillId="0" borderId="15" xfId="0" applyNumberFormat="1" applyFont="1" applyFill="1" applyBorder="1" applyAlignment="1">
      <alignment horizontal="right" vertical="top" wrapText="1"/>
    </xf>
    <xf numFmtId="0" fontId="46" fillId="0" borderId="15" xfId="0" applyFont="1" applyBorder="1" applyAlignment="1">
      <alignment horizontal="right" vertical="top" wrapText="1"/>
    </xf>
    <xf numFmtId="14" fontId="47" fillId="33" borderId="12" xfId="0" applyNumberFormat="1" applyFont="1" applyFill="1" applyBorder="1" applyAlignment="1">
      <alignment horizontal="center" vertical="center" wrapText="1"/>
    </xf>
    <xf numFmtId="49" fontId="5" fillId="0" borderId="18" xfId="0" applyNumberFormat="1" applyFont="1" applyBorder="1" applyAlignment="1">
      <alignment horizontal="justify" vertical="center" wrapText="1"/>
    </xf>
    <xf numFmtId="49" fontId="5" fillId="0" borderId="19" xfId="0" applyNumberFormat="1" applyFont="1" applyBorder="1" applyAlignment="1">
      <alignment horizontal="justify" vertical="center"/>
    </xf>
    <xf numFmtId="0" fontId="47" fillId="33" borderId="12" xfId="0" applyFont="1" applyFill="1" applyBorder="1" applyAlignment="1">
      <alignment horizontal="center" vertical="center" wrapText="1"/>
    </xf>
    <xf numFmtId="166" fontId="3" fillId="0" borderId="18" xfId="0" applyNumberFormat="1" applyFont="1" applyFill="1" applyBorder="1" applyAlignment="1">
      <alignment horizontal="left" vertical="center" wrapText="1"/>
    </xf>
    <xf numFmtId="166" fontId="3" fillId="0" borderId="20" xfId="0" applyNumberFormat="1" applyFont="1" applyFill="1" applyBorder="1" applyAlignment="1">
      <alignment horizontal="left" vertical="center" wrapText="1"/>
    </xf>
    <xf numFmtId="166" fontId="3" fillId="0" borderId="19" xfId="0" applyNumberFormat="1" applyFont="1" applyFill="1" applyBorder="1" applyAlignment="1">
      <alignment horizontal="left" vertical="center" wrapText="1"/>
    </xf>
    <xf numFmtId="166" fontId="5" fillId="0" borderId="14" xfId="0" applyNumberFormat="1" applyFont="1" applyFill="1" applyBorder="1" applyAlignment="1">
      <alignment horizontal="center" vertical="center" wrapText="1"/>
    </xf>
    <xf numFmtId="166" fontId="3" fillId="0" borderId="16" xfId="0" applyNumberFormat="1" applyFont="1" applyFill="1" applyBorder="1" applyAlignment="1">
      <alignment horizontal="center" vertical="center" wrapText="1"/>
    </xf>
    <xf numFmtId="49" fontId="3" fillId="0" borderId="18" xfId="0" applyNumberFormat="1" applyFont="1" applyBorder="1" applyAlignment="1">
      <alignment horizontal="justify" vertical="center" wrapText="1"/>
    </xf>
    <xf numFmtId="49" fontId="3" fillId="0" borderId="19" xfId="0" applyNumberFormat="1"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3"/>
  <sheetViews>
    <sheetView showGridLines="0" tabSelected="1" zoomScale="55" zoomScaleNormal="55" zoomScaleSheetLayoutView="80" zoomScalePageLayoutView="55" workbookViewId="0" topLeftCell="A2">
      <selection activeCell="A6" sqref="A6"/>
    </sheetView>
  </sheetViews>
  <sheetFormatPr defaultColWidth="11.421875" defaultRowHeight="15"/>
  <cols>
    <col min="1" max="1" width="5.421875" style="9" customWidth="1"/>
    <col min="2" max="2" width="16.7109375" style="9" customWidth="1"/>
    <col min="3" max="3" width="13.8515625" style="9" customWidth="1"/>
    <col min="4" max="4" width="18.57421875" style="9" customWidth="1"/>
    <col min="5" max="5" width="14.140625" style="9" customWidth="1"/>
    <col min="6" max="6" width="12.00390625" style="9" customWidth="1"/>
    <col min="7" max="7" width="11.57421875" style="9" customWidth="1"/>
    <col min="8" max="8" width="14.421875" style="9" customWidth="1"/>
    <col min="9" max="9" width="13.57421875" style="9" customWidth="1"/>
    <col min="10" max="10" width="11.57421875" style="9" customWidth="1"/>
    <col min="11" max="11" width="10.7109375" style="9" customWidth="1"/>
    <col min="12" max="12" width="12.8515625" style="9" customWidth="1"/>
    <col min="13" max="13" width="14.8515625" style="9" customWidth="1"/>
    <col min="14" max="14" width="15.8515625" style="9" customWidth="1"/>
    <col min="15" max="15" width="14.00390625" style="29" customWidth="1"/>
    <col min="16" max="16" width="13.140625" style="9" customWidth="1"/>
    <col min="17" max="17" width="13.8515625" style="9" customWidth="1"/>
    <col min="18" max="18" width="18.421875" style="9" customWidth="1"/>
    <col min="19" max="19" width="17.7109375" style="9" customWidth="1"/>
    <col min="20" max="20" width="16.00390625" style="9" customWidth="1"/>
    <col min="21" max="21" width="14.8515625" style="9" customWidth="1"/>
    <col min="22" max="22" width="14.421875" style="9" customWidth="1"/>
    <col min="23" max="23" width="12.28125" style="9" customWidth="1"/>
    <col min="24" max="24" width="15.57421875" style="9" customWidth="1"/>
    <col min="25" max="16384" width="11.421875" style="9" customWidth="1"/>
  </cols>
  <sheetData>
    <row r="1" spans="1:25" s="4" customFormat="1" ht="12.75" customHeight="1">
      <c r="A1" s="1"/>
      <c r="B1" s="1"/>
      <c r="C1" s="1"/>
      <c r="D1" s="1"/>
      <c r="E1" s="1"/>
      <c r="F1" s="1"/>
      <c r="G1" s="1"/>
      <c r="H1" s="1"/>
      <c r="I1" s="1"/>
      <c r="J1" s="1"/>
      <c r="K1" s="1"/>
      <c r="L1" s="1"/>
      <c r="M1" s="1"/>
      <c r="N1" s="1"/>
      <c r="O1" s="2"/>
      <c r="P1" s="1"/>
      <c r="Q1" s="1"/>
      <c r="R1" s="1"/>
      <c r="S1" s="1"/>
      <c r="T1" s="1"/>
      <c r="U1" s="1"/>
      <c r="V1" s="1"/>
      <c r="W1" s="1"/>
      <c r="X1" s="1"/>
      <c r="Y1" s="3"/>
    </row>
    <row r="2" spans="1:25" s="4" customFormat="1" ht="17.25" customHeight="1">
      <c r="A2" s="51" t="s">
        <v>30</v>
      </c>
      <c r="B2" s="51"/>
      <c r="C2" s="51"/>
      <c r="D2" s="51"/>
      <c r="E2" s="51"/>
      <c r="F2" s="51"/>
      <c r="G2" s="51"/>
      <c r="H2" s="51"/>
      <c r="I2" s="51"/>
      <c r="J2" s="51"/>
      <c r="K2" s="51"/>
      <c r="L2" s="51"/>
      <c r="M2" s="51"/>
      <c r="N2" s="51"/>
      <c r="O2" s="51"/>
      <c r="P2" s="51"/>
      <c r="Q2" s="51"/>
      <c r="R2" s="51"/>
      <c r="S2" s="51"/>
      <c r="T2" s="51"/>
      <c r="U2" s="51"/>
      <c r="V2" s="51"/>
      <c r="W2" s="51"/>
      <c r="X2" s="51"/>
      <c r="Y2" s="5"/>
    </row>
    <row r="3" spans="1:25" s="4" customFormat="1" ht="17.25" customHeight="1">
      <c r="A3" s="51" t="s">
        <v>18</v>
      </c>
      <c r="B3" s="51"/>
      <c r="C3" s="51"/>
      <c r="D3" s="51"/>
      <c r="E3" s="51"/>
      <c r="F3" s="51"/>
      <c r="G3" s="51"/>
      <c r="H3" s="51"/>
      <c r="I3" s="51"/>
      <c r="J3" s="51"/>
      <c r="K3" s="51"/>
      <c r="L3" s="51"/>
      <c r="M3" s="51"/>
      <c r="N3" s="51"/>
      <c r="O3" s="51"/>
      <c r="P3" s="51"/>
      <c r="Q3" s="51"/>
      <c r="R3" s="51"/>
      <c r="S3" s="51"/>
      <c r="T3" s="51"/>
      <c r="U3" s="51"/>
      <c r="V3" s="51"/>
      <c r="W3" s="51"/>
      <c r="X3" s="51"/>
      <c r="Y3" s="6"/>
    </row>
    <row r="4" spans="1:25" s="4" customFormat="1" ht="17.25" customHeight="1">
      <c r="A4" s="51" t="s">
        <v>17</v>
      </c>
      <c r="B4" s="51"/>
      <c r="C4" s="51"/>
      <c r="D4" s="51"/>
      <c r="E4" s="51"/>
      <c r="F4" s="51"/>
      <c r="G4" s="51"/>
      <c r="H4" s="51"/>
      <c r="I4" s="51"/>
      <c r="J4" s="51"/>
      <c r="K4" s="51"/>
      <c r="L4" s="51"/>
      <c r="M4" s="51"/>
      <c r="N4" s="51"/>
      <c r="O4" s="51"/>
      <c r="P4" s="51"/>
      <c r="Q4" s="51"/>
      <c r="R4" s="51"/>
      <c r="S4" s="51"/>
      <c r="T4" s="51"/>
      <c r="U4" s="51"/>
      <c r="V4" s="51"/>
      <c r="W4" s="51"/>
      <c r="X4" s="51"/>
      <c r="Y4" s="6"/>
    </row>
    <row r="5" spans="1:25" s="4" customFormat="1" ht="17.25" customHeight="1">
      <c r="A5" s="51" t="s">
        <v>52</v>
      </c>
      <c r="B5" s="51"/>
      <c r="C5" s="51"/>
      <c r="D5" s="51"/>
      <c r="E5" s="51"/>
      <c r="F5" s="51"/>
      <c r="G5" s="51"/>
      <c r="H5" s="51"/>
      <c r="I5" s="51"/>
      <c r="J5" s="51"/>
      <c r="K5" s="51"/>
      <c r="L5" s="51"/>
      <c r="M5" s="51"/>
      <c r="N5" s="51"/>
      <c r="O5" s="51"/>
      <c r="P5" s="51"/>
      <c r="Q5" s="51"/>
      <c r="R5" s="51"/>
      <c r="S5" s="51"/>
      <c r="T5" s="51"/>
      <c r="U5" s="51"/>
      <c r="V5" s="51"/>
      <c r="W5" s="51"/>
      <c r="X5" s="51"/>
      <c r="Y5" s="3"/>
    </row>
    <row r="6" spans="1:25" ht="18">
      <c r="A6" s="7"/>
      <c r="B6" s="7"/>
      <c r="C6" s="7"/>
      <c r="D6" s="7"/>
      <c r="E6" s="7"/>
      <c r="F6" s="7"/>
      <c r="G6" s="7"/>
      <c r="H6" s="7"/>
      <c r="I6" s="7"/>
      <c r="J6" s="7"/>
      <c r="K6" s="7"/>
      <c r="L6" s="7"/>
      <c r="M6" s="7"/>
      <c r="N6" s="7"/>
      <c r="O6" s="8"/>
      <c r="P6" s="7"/>
      <c r="Q6" s="7"/>
      <c r="R6" s="7"/>
      <c r="S6" s="7"/>
      <c r="T6" s="7"/>
      <c r="U6" s="7"/>
      <c r="V6" s="7"/>
      <c r="W6" s="56"/>
      <c r="X6" s="57"/>
      <c r="Y6" s="7"/>
    </row>
    <row r="7" spans="1:25" s="11" customFormat="1" ht="13.5" customHeight="1">
      <c r="A7" s="50" t="s">
        <v>4</v>
      </c>
      <c r="B7" s="50"/>
      <c r="C7" s="50" t="s">
        <v>5</v>
      </c>
      <c r="D7" s="50" t="s">
        <v>6</v>
      </c>
      <c r="E7" s="50" t="s">
        <v>7</v>
      </c>
      <c r="F7" s="52" t="s">
        <v>1</v>
      </c>
      <c r="G7" s="52"/>
      <c r="H7" s="52"/>
      <c r="I7" s="52"/>
      <c r="J7" s="52"/>
      <c r="K7" s="52"/>
      <c r="L7" s="52"/>
      <c r="M7" s="52"/>
      <c r="N7" s="52"/>
      <c r="O7" s="52" t="s">
        <v>2</v>
      </c>
      <c r="P7" s="52"/>
      <c r="Q7" s="52"/>
      <c r="R7" s="52"/>
      <c r="S7" s="52"/>
      <c r="T7" s="52"/>
      <c r="U7" s="52"/>
      <c r="V7" s="52"/>
      <c r="W7" s="52"/>
      <c r="X7" s="52"/>
      <c r="Y7" s="10"/>
    </row>
    <row r="8" spans="1:25" s="11" customFormat="1" ht="18.75" customHeight="1">
      <c r="A8" s="50"/>
      <c r="B8" s="50"/>
      <c r="C8" s="50"/>
      <c r="D8" s="50"/>
      <c r="E8" s="50"/>
      <c r="F8" s="52" t="s">
        <v>0</v>
      </c>
      <c r="G8" s="52"/>
      <c r="H8" s="52"/>
      <c r="I8" s="52"/>
      <c r="J8" s="52"/>
      <c r="K8" s="52"/>
      <c r="L8" s="52"/>
      <c r="M8" s="52"/>
      <c r="N8" s="52"/>
      <c r="O8" s="52" t="s">
        <v>0</v>
      </c>
      <c r="P8" s="52"/>
      <c r="Q8" s="52"/>
      <c r="R8" s="52"/>
      <c r="S8" s="52"/>
      <c r="T8" s="52"/>
      <c r="U8" s="52"/>
      <c r="V8" s="52"/>
      <c r="W8" s="52"/>
      <c r="X8" s="52"/>
      <c r="Y8" s="10"/>
    </row>
    <row r="9" spans="1:25" s="11" customFormat="1" ht="14.25" customHeight="1">
      <c r="A9" s="50"/>
      <c r="B9" s="50"/>
      <c r="C9" s="50"/>
      <c r="D9" s="50"/>
      <c r="E9" s="50"/>
      <c r="F9" s="52" t="s">
        <v>8</v>
      </c>
      <c r="G9" s="52" t="s">
        <v>3</v>
      </c>
      <c r="H9" s="52" t="s">
        <v>37</v>
      </c>
      <c r="I9" s="52" t="s">
        <v>44</v>
      </c>
      <c r="J9" s="52">
        <v>2020</v>
      </c>
      <c r="K9" s="52"/>
      <c r="L9" s="52"/>
      <c r="M9" s="52"/>
      <c r="N9" s="52"/>
      <c r="O9" s="58" t="s">
        <v>9</v>
      </c>
      <c r="P9" s="52" t="s">
        <v>16</v>
      </c>
      <c r="Q9" s="50" t="s">
        <v>24</v>
      </c>
      <c r="R9" s="50" t="s">
        <v>20</v>
      </c>
      <c r="S9" s="61" t="s">
        <v>45</v>
      </c>
      <c r="T9" s="52">
        <v>2020</v>
      </c>
      <c r="U9" s="52"/>
      <c r="V9" s="52"/>
      <c r="W9" s="52"/>
      <c r="X9" s="52"/>
      <c r="Y9" s="10"/>
    </row>
    <row r="10" spans="1:25" s="11" customFormat="1" ht="43.5" customHeight="1">
      <c r="A10" s="50"/>
      <c r="B10" s="50"/>
      <c r="C10" s="50"/>
      <c r="D10" s="50"/>
      <c r="E10" s="50"/>
      <c r="F10" s="52"/>
      <c r="G10" s="52"/>
      <c r="H10" s="52"/>
      <c r="I10" s="52"/>
      <c r="J10" s="52" t="s">
        <v>19</v>
      </c>
      <c r="K10" s="50" t="s">
        <v>10</v>
      </c>
      <c r="L10" s="50" t="s">
        <v>38</v>
      </c>
      <c r="M10" s="52" t="s">
        <v>11</v>
      </c>
      <c r="N10" s="52"/>
      <c r="O10" s="58"/>
      <c r="P10" s="52"/>
      <c r="Q10" s="50"/>
      <c r="R10" s="50"/>
      <c r="S10" s="61"/>
      <c r="T10" s="50" t="s">
        <v>13</v>
      </c>
      <c r="U10" s="50" t="s">
        <v>15</v>
      </c>
      <c r="V10" s="50" t="s">
        <v>46</v>
      </c>
      <c r="W10" s="52" t="s">
        <v>11</v>
      </c>
      <c r="X10" s="52"/>
      <c r="Y10" s="10"/>
    </row>
    <row r="11" spans="1:25" s="11" customFormat="1" ht="48" customHeight="1">
      <c r="A11" s="50"/>
      <c r="B11" s="50"/>
      <c r="C11" s="50"/>
      <c r="D11" s="50"/>
      <c r="E11" s="50"/>
      <c r="F11" s="52"/>
      <c r="G11" s="52"/>
      <c r="H11" s="52"/>
      <c r="I11" s="52"/>
      <c r="J11" s="52"/>
      <c r="K11" s="50"/>
      <c r="L11" s="50"/>
      <c r="M11" s="32" t="s">
        <v>12</v>
      </c>
      <c r="N11" s="32" t="s">
        <v>47</v>
      </c>
      <c r="O11" s="58"/>
      <c r="P11" s="52"/>
      <c r="Q11" s="50"/>
      <c r="R11" s="50"/>
      <c r="S11" s="61"/>
      <c r="T11" s="50"/>
      <c r="U11" s="50"/>
      <c r="V11" s="50"/>
      <c r="W11" s="32" t="s">
        <v>14</v>
      </c>
      <c r="X11" s="32" t="s">
        <v>48</v>
      </c>
      <c r="Y11" s="10"/>
    </row>
    <row r="12" spans="1:25" s="13" customFormat="1" ht="76.5" customHeight="1">
      <c r="A12" s="65" t="s">
        <v>21</v>
      </c>
      <c r="B12" s="66"/>
      <c r="C12" s="33" t="s">
        <v>22</v>
      </c>
      <c r="D12" s="33" t="s">
        <v>23</v>
      </c>
      <c r="E12" s="34">
        <v>6484.8</v>
      </c>
      <c r="F12" s="35" t="s">
        <v>31</v>
      </c>
      <c r="G12" s="35" t="s">
        <v>32</v>
      </c>
      <c r="H12" s="36">
        <v>1247.8</v>
      </c>
      <c r="I12" s="34">
        <f>+H12</f>
        <v>1247.8</v>
      </c>
      <c r="J12" s="34">
        <v>0</v>
      </c>
      <c r="K12" s="34">
        <v>0</v>
      </c>
      <c r="L12" s="37">
        <f>+I12</f>
        <v>1247.8</v>
      </c>
      <c r="M12" s="38" t="s">
        <v>39</v>
      </c>
      <c r="N12" s="38" t="s">
        <v>39</v>
      </c>
      <c r="O12" s="39">
        <v>38681</v>
      </c>
      <c r="P12" s="40">
        <v>47811</v>
      </c>
      <c r="Q12" s="34">
        <f>+E12</f>
        <v>6484.8</v>
      </c>
      <c r="R12" s="36">
        <v>3091.2</v>
      </c>
      <c r="S12" s="36">
        <v>485.3</v>
      </c>
      <c r="T12" s="34">
        <v>332.3</v>
      </c>
      <c r="U12" s="34">
        <v>288.4</v>
      </c>
      <c r="V12" s="34">
        <f>+R12+U12</f>
        <v>3379.6</v>
      </c>
      <c r="W12" s="41">
        <f>U12/T12</f>
        <v>0.8678904604273247</v>
      </c>
      <c r="X12" s="41">
        <f>U12/V12</f>
        <v>0.08533554266777132</v>
      </c>
      <c r="Y12" s="12"/>
    </row>
    <row r="13" spans="1:25" s="13" customFormat="1" ht="15" customHeight="1">
      <c r="A13" s="62"/>
      <c r="B13" s="63"/>
      <c r="C13" s="63"/>
      <c r="D13" s="63"/>
      <c r="E13" s="63"/>
      <c r="F13" s="63"/>
      <c r="G13" s="63"/>
      <c r="H13" s="63"/>
      <c r="I13" s="63"/>
      <c r="J13" s="63"/>
      <c r="K13" s="63"/>
      <c r="L13" s="63"/>
      <c r="M13" s="63"/>
      <c r="N13" s="63"/>
      <c r="O13" s="63"/>
      <c r="P13" s="63"/>
      <c r="Q13" s="63"/>
      <c r="R13" s="63"/>
      <c r="S13" s="63"/>
      <c r="T13" s="63"/>
      <c r="U13" s="63"/>
      <c r="V13" s="63"/>
      <c r="W13" s="63"/>
      <c r="X13" s="64"/>
      <c r="Y13" s="12"/>
    </row>
    <row r="14" spans="1:25" s="13" customFormat="1" ht="199.5" customHeight="1">
      <c r="A14" s="67" t="s">
        <v>50</v>
      </c>
      <c r="B14" s="68"/>
      <c r="C14" s="42" t="s">
        <v>28</v>
      </c>
      <c r="D14" s="42" t="s">
        <v>23</v>
      </c>
      <c r="E14" s="34">
        <v>7940.5</v>
      </c>
      <c r="F14" s="42" t="s">
        <v>33</v>
      </c>
      <c r="G14" s="42" t="s">
        <v>34</v>
      </c>
      <c r="H14" s="36">
        <v>1556.2</v>
      </c>
      <c r="I14" s="34">
        <f>+H14</f>
        <v>1556.2</v>
      </c>
      <c r="J14" s="34">
        <v>0</v>
      </c>
      <c r="K14" s="34">
        <v>0</v>
      </c>
      <c r="L14" s="37">
        <f>+I14</f>
        <v>1556.2</v>
      </c>
      <c r="M14" s="38" t="s">
        <v>39</v>
      </c>
      <c r="N14" s="38" t="s">
        <v>39</v>
      </c>
      <c r="O14" s="43" t="s">
        <v>40</v>
      </c>
      <c r="P14" s="44" t="s">
        <v>41</v>
      </c>
      <c r="Q14" s="34">
        <f>+E14</f>
        <v>7940.5</v>
      </c>
      <c r="R14" s="34">
        <v>2920.6</v>
      </c>
      <c r="S14" s="34">
        <v>207.4</v>
      </c>
      <c r="T14" s="34">
        <v>422.9</v>
      </c>
      <c r="U14" s="34">
        <v>345.8</v>
      </c>
      <c r="V14" s="34">
        <f>+R14+U14</f>
        <v>3266.4</v>
      </c>
      <c r="W14" s="41">
        <f>U14/T14</f>
        <v>0.8176873965476472</v>
      </c>
      <c r="X14" s="41">
        <f>U14/V14</f>
        <v>0.10586578496203772</v>
      </c>
      <c r="Y14" s="12"/>
    </row>
    <row r="15" spans="1:25" s="15" customFormat="1" ht="15" customHeight="1">
      <c r="A15" s="53" t="s">
        <v>29</v>
      </c>
      <c r="B15" s="54"/>
      <c r="C15" s="54"/>
      <c r="D15" s="54"/>
      <c r="E15" s="54"/>
      <c r="F15" s="54"/>
      <c r="G15" s="54"/>
      <c r="H15" s="54"/>
      <c r="I15" s="54"/>
      <c r="J15" s="54"/>
      <c r="K15" s="54"/>
      <c r="L15" s="54"/>
      <c r="M15" s="54"/>
      <c r="N15" s="54"/>
      <c r="O15" s="54"/>
      <c r="P15" s="54"/>
      <c r="Q15" s="54"/>
      <c r="R15" s="54"/>
      <c r="S15" s="54"/>
      <c r="T15" s="54"/>
      <c r="U15" s="54"/>
      <c r="V15" s="54"/>
      <c r="W15" s="54"/>
      <c r="X15" s="55"/>
      <c r="Y15" s="14"/>
    </row>
    <row r="16" spans="1:25" s="15" customFormat="1" ht="186.75" customHeight="1">
      <c r="A16" s="59" t="s">
        <v>51</v>
      </c>
      <c r="B16" s="60"/>
      <c r="C16" s="42" t="s">
        <v>25</v>
      </c>
      <c r="D16" s="42" t="s">
        <v>26</v>
      </c>
      <c r="E16" s="34">
        <v>11610.9</v>
      </c>
      <c r="F16" s="42" t="s">
        <v>35</v>
      </c>
      <c r="G16" s="42" t="s">
        <v>36</v>
      </c>
      <c r="H16" s="36">
        <v>2448.2</v>
      </c>
      <c r="I16" s="34">
        <f>+H16</f>
        <v>2448.2</v>
      </c>
      <c r="J16" s="34">
        <v>0</v>
      </c>
      <c r="K16" s="34">
        <v>0</v>
      </c>
      <c r="L16" s="37">
        <f>+I16</f>
        <v>2448.2</v>
      </c>
      <c r="M16" s="45" t="s">
        <v>39</v>
      </c>
      <c r="N16" s="45" t="s">
        <v>39</v>
      </c>
      <c r="O16" s="43" t="s">
        <v>42</v>
      </c>
      <c r="P16" s="44" t="s">
        <v>43</v>
      </c>
      <c r="Q16" s="34">
        <f>+E16</f>
        <v>11610.9</v>
      </c>
      <c r="R16" s="34">
        <v>3380.8</v>
      </c>
      <c r="S16" s="34">
        <v>555.4</v>
      </c>
      <c r="T16" s="34">
        <v>580.3</v>
      </c>
      <c r="U16" s="34">
        <v>594.8</v>
      </c>
      <c r="V16" s="34">
        <f>+R16+U16</f>
        <v>3975.6000000000004</v>
      </c>
      <c r="W16" s="41">
        <f>U16/T16</f>
        <v>1.0249870756505255</v>
      </c>
      <c r="X16" s="41">
        <f>U16/V16</f>
        <v>0.14961263708622596</v>
      </c>
      <c r="Y16" s="14"/>
    </row>
    <row r="17" spans="1:24" s="15" customFormat="1" ht="15" customHeight="1">
      <c r="A17" s="16" t="s">
        <v>27</v>
      </c>
      <c r="B17" s="17"/>
      <c r="C17" s="18"/>
      <c r="D17" s="18"/>
      <c r="E17" s="19"/>
      <c r="F17" s="18"/>
      <c r="G17" s="18"/>
      <c r="H17" s="20"/>
      <c r="I17" s="20"/>
      <c r="J17" s="20"/>
      <c r="K17" s="20"/>
      <c r="L17" s="20"/>
      <c r="M17" s="21"/>
      <c r="N17" s="21"/>
      <c r="O17" s="22"/>
      <c r="P17" s="23"/>
      <c r="Q17" s="20"/>
      <c r="R17" s="20"/>
      <c r="S17" s="20"/>
      <c r="T17" s="20"/>
      <c r="U17" s="20"/>
      <c r="V17" s="20"/>
      <c r="W17" s="24"/>
      <c r="X17" s="25"/>
    </row>
    <row r="18" spans="1:24" s="15" customFormat="1" ht="23.25" customHeight="1">
      <c r="A18" s="47" t="s">
        <v>49</v>
      </c>
      <c r="B18" s="48"/>
      <c r="C18" s="48"/>
      <c r="D18" s="48"/>
      <c r="E18" s="48"/>
      <c r="F18" s="48"/>
      <c r="G18" s="48"/>
      <c r="H18" s="48"/>
      <c r="I18" s="48"/>
      <c r="J18" s="48"/>
      <c r="K18" s="48"/>
      <c r="L18" s="48"/>
      <c r="M18" s="48"/>
      <c r="N18" s="48"/>
      <c r="O18" s="48"/>
      <c r="P18" s="48"/>
      <c r="Q18" s="48"/>
      <c r="R18" s="48"/>
      <c r="S18" s="48"/>
      <c r="T18" s="48"/>
      <c r="U18" s="48"/>
      <c r="V18" s="48"/>
      <c r="W18" s="48"/>
      <c r="X18" s="49"/>
    </row>
    <row r="19" spans="1:25" s="27" customFormat="1" ht="19.5" customHeight="1">
      <c r="A19" s="46"/>
      <c r="B19" s="46"/>
      <c r="C19" s="46"/>
      <c r="D19" s="46"/>
      <c r="E19" s="46"/>
      <c r="F19" s="46"/>
      <c r="G19" s="46"/>
      <c r="H19" s="46"/>
      <c r="I19" s="46"/>
      <c r="J19" s="46"/>
      <c r="K19" s="46"/>
      <c r="L19" s="46"/>
      <c r="M19" s="46"/>
      <c r="N19" s="46"/>
      <c r="O19" s="46"/>
      <c r="P19" s="46"/>
      <c r="Q19" s="46"/>
      <c r="R19" s="26"/>
      <c r="S19" s="26"/>
      <c r="T19" s="26"/>
      <c r="U19" s="26"/>
      <c r="V19" s="26"/>
      <c r="W19" s="26"/>
      <c r="X19" s="26"/>
      <c r="Y19" s="12"/>
    </row>
    <row r="20" spans="1:17" ht="21" customHeight="1">
      <c r="A20" s="46"/>
      <c r="B20" s="46"/>
      <c r="C20" s="46"/>
      <c r="D20" s="46"/>
      <c r="E20" s="46"/>
      <c r="F20" s="46"/>
      <c r="G20" s="46"/>
      <c r="H20" s="46"/>
      <c r="I20" s="46"/>
      <c r="J20" s="46"/>
      <c r="K20" s="46"/>
      <c r="L20" s="46"/>
      <c r="M20" s="46"/>
      <c r="N20" s="46"/>
      <c r="O20" s="46"/>
      <c r="P20" s="46"/>
      <c r="Q20" s="46"/>
    </row>
    <row r="21" ht="14.25" customHeight="1">
      <c r="A21" s="28"/>
    </row>
    <row r="22" spans="1:15" s="30" customFormat="1" ht="14.25" customHeight="1">
      <c r="A22" s="28"/>
      <c r="O22" s="31"/>
    </row>
    <row r="23" ht="14.25" customHeight="1">
      <c r="A23" s="28"/>
    </row>
  </sheetData>
  <sheetProtection/>
  <mergeCells count="40">
    <mergeCell ref="A16:B16"/>
    <mergeCell ref="S9:S11"/>
    <mergeCell ref="A13:X13"/>
    <mergeCell ref="A12:B12"/>
    <mergeCell ref="R9:R11"/>
    <mergeCell ref="H9:H11"/>
    <mergeCell ref="A14:B14"/>
    <mergeCell ref="E7:E11"/>
    <mergeCell ref="F9:F11"/>
    <mergeCell ref="P9:P11"/>
    <mergeCell ref="W6:X6"/>
    <mergeCell ref="G9:G11"/>
    <mergeCell ref="U10:U11"/>
    <mergeCell ref="L10:L11"/>
    <mergeCell ref="O9:O11"/>
    <mergeCell ref="J10:J11"/>
    <mergeCell ref="Q9:Q11"/>
    <mergeCell ref="M10:N10"/>
    <mergeCell ref="I9:I11"/>
    <mergeCell ref="W10:X10"/>
    <mergeCell ref="O7:X7"/>
    <mergeCell ref="O8:X8"/>
    <mergeCell ref="F8:N8"/>
    <mergeCell ref="A15:X15"/>
    <mergeCell ref="J9:N9"/>
    <mergeCell ref="T10:T11"/>
    <mergeCell ref="V10:V11"/>
    <mergeCell ref="T9:X9"/>
    <mergeCell ref="C7:C11"/>
    <mergeCell ref="D7:D11"/>
    <mergeCell ref="A20:Q20"/>
    <mergeCell ref="A18:X18"/>
    <mergeCell ref="K10:K11"/>
    <mergeCell ref="A7:B11"/>
    <mergeCell ref="A2:X2"/>
    <mergeCell ref="A3:X3"/>
    <mergeCell ref="A4:X4"/>
    <mergeCell ref="A5:X5"/>
    <mergeCell ref="F7:N7"/>
    <mergeCell ref="A19:Q19"/>
  </mergeCells>
  <printOptions horizontalCentered="1"/>
  <pageMargins left="0.5905511811023623" right="0.5905511811023623" top="1.2598425196850394" bottom="0.7480314960629921" header="0.9055118110236221" footer="0.31496062992125984"/>
  <pageSetup fitToHeight="1" fitToWidth="1" horizontalDpi="600" verticalDpi="600" orientation="landscape" scale="37" r:id="rId1"/>
  <headerFooter>
    <oddHeader>&amp;C&amp;"Monserrat,Normal"&amp;14PROYECTOS PARA PRESTACIÓN DE SERVICIOS
SECRETARÍA DE SALUD
(Pesos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Rivera Guzman</dc:creator>
  <cp:keywords/>
  <dc:description/>
  <cp:lastModifiedBy>PRUEBA</cp:lastModifiedBy>
  <cp:lastPrinted>2021-04-01T04:33:10Z</cp:lastPrinted>
  <dcterms:created xsi:type="dcterms:W3CDTF">2015-03-10T17:00:40Z</dcterms:created>
  <dcterms:modified xsi:type="dcterms:W3CDTF">2021-04-07T02:01:13Z</dcterms:modified>
  <cp:category/>
  <cp:version/>
  <cp:contentType/>
  <cp:contentStatus/>
</cp:coreProperties>
</file>