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xWindow="0" yWindow="0" windowWidth="24000" windowHeight="9735" activeTab="0"/>
  </bookViews>
  <sheets>
    <sheet name="Term_Cont_Deud" sheetId="1" r:id="rId1"/>
    <sheet name="Anexo" sheetId="2" r:id="rId2"/>
  </sheets>
  <definedNames>
    <definedName name="_xlnm.Print_Area" localSheetId="1">'Anexo'!$A$1:$H$98</definedName>
    <definedName name="_xlnm.Print_Area" localSheetId="0">'Term_Cont_Deud'!$B$1:$Q$118</definedName>
    <definedName name="FORM">'Term_Cont_Deud'!#REF!</definedName>
    <definedName name="_xlnm.Print_Titles" localSheetId="0">'Term_Cont_Deud'!$1:$9</definedName>
  </definedNames>
  <calcPr fullCalcOnLoad="1"/>
</workbook>
</file>

<file path=xl/sharedStrings.xml><?xml version="1.0" encoding="utf-8"?>
<sst xmlns="http://schemas.openxmlformats.org/spreadsheetml/2006/main" count="1108" uniqueCount="226">
  <si>
    <t>FLUJO DE EFECTIVO</t>
  </si>
  <si>
    <t>CONCEPTO</t>
  </si>
  <si>
    <t>INTERNA</t>
  </si>
  <si>
    <t>EXTERNA</t>
  </si>
  <si>
    <t>OTRAS</t>
  </si>
  <si>
    <t>INTERME-</t>
  </si>
  <si>
    <t>LIBOR</t>
  </si>
  <si>
    <t>PRIME RATE</t>
  </si>
  <si>
    <t>MONEDA</t>
  </si>
  <si>
    <t>DIRECTA</t>
  </si>
  <si>
    <t>DIARIA</t>
  </si>
  <si>
    <t>FIJA</t>
  </si>
  <si>
    <t>VARIABLE</t>
  </si>
  <si>
    <t>BASE</t>
  </si>
  <si>
    <t>SOBRETASA</t>
  </si>
  <si>
    <t>*</t>
  </si>
  <si>
    <t xml:space="preserve"> </t>
  </si>
  <si>
    <t>AÑOS MESES</t>
  </si>
  <si>
    <t>PAÍS</t>
  </si>
  <si>
    <t>INSTITUCIÓN</t>
  </si>
  <si>
    <t>T A S A  D E  I N T E R É S</t>
  </si>
  <si>
    <t>VENCIMIENTO</t>
  </si>
  <si>
    <t>TÉRMINOS DE CONTRATACIÓN DE LA DEUDA</t>
  </si>
  <si>
    <t>COMISION FEDERAL DE ELECTRICIDAD</t>
  </si>
  <si>
    <t>INTERNOS</t>
  </si>
  <si>
    <t>EXTERNOS</t>
  </si>
  <si>
    <t>MONTO DEL CRÉDITO EFECTIVO</t>
  </si>
  <si>
    <t>AÑOS - MESES</t>
  </si>
  <si>
    <t>PERÍODO DE GRACIA</t>
  </si>
  <si>
    <t>(PESOS)</t>
  </si>
  <si>
    <t>MEX</t>
  </si>
  <si>
    <t>PSO</t>
  </si>
  <si>
    <t>UDI</t>
  </si>
  <si>
    <t>BANCA COMERCIAL</t>
  </si>
  <si>
    <t/>
  </si>
  <si>
    <t>FINANCIAMIENTO DE PROYECTOS</t>
  </si>
  <si>
    <t>EU</t>
  </si>
  <si>
    <t>EMISIONES PÚBLICAS DE BONOS</t>
  </si>
  <si>
    <t>DLR</t>
  </si>
  <si>
    <t>CRÉDITOS SINDICADOS</t>
  </si>
  <si>
    <t>ANEXO DEL FORMATO: TÉRMINOS DE CONTRATACIÓN DE LA DEUDA</t>
  </si>
  <si>
    <t>(Cifras en Pesos)</t>
  </si>
  <si>
    <r>
      <t xml:space="preserve">   EMPRESA : </t>
    </r>
    <r>
      <rPr>
        <sz val="9"/>
        <rFont val="Arial"/>
        <family val="2"/>
      </rPr>
      <t>TOQ COMISIÓN FEDERAL DE ELECTRICIDAD</t>
    </r>
  </si>
  <si>
    <t>FUENTE DE FINANCIAMIENTO</t>
  </si>
  <si>
    <t>MONTO</t>
  </si>
  <si>
    <t>PLAZO DE VENCIMIENTO</t>
  </si>
  <si>
    <t>TASA DE INTERÉS</t>
  </si>
  <si>
    <t>DESTINO DE LOS FINANCIAMIENTOS</t>
  </si>
  <si>
    <t>AÑOS</t>
  </si>
  <si>
    <t>MESES</t>
  </si>
  <si>
    <t>Financiar actividades que establece la Ley de la Comisión Federal de Electricidad</t>
  </si>
  <si>
    <t>Pago de obras de proyectos PIDIREGAS</t>
  </si>
  <si>
    <t>T O T A L</t>
  </si>
  <si>
    <t>1100004157 - Banco Santander, (México) S.A. (4,000 MDP)</t>
  </si>
  <si>
    <t>1200000501 - Instituto de Credito Oficial - 1</t>
  </si>
  <si>
    <t>1200000901 - BBVA Bancomer - 8</t>
  </si>
  <si>
    <t>1200000951 - BBVA Bancomer - 9</t>
  </si>
  <si>
    <t>1200001001 - Banamex - 6</t>
  </si>
  <si>
    <t>1200001101 - BBVA Bancomer - 10</t>
  </si>
  <si>
    <t>1200001151 - BBVA Bancomer - 11</t>
  </si>
  <si>
    <t>1200001251 - BBVA Bancomer - 12</t>
  </si>
  <si>
    <t>1200001351 - Export Development Canada - 1</t>
  </si>
  <si>
    <t>1200001401 - BBVA Bancomer - 14</t>
  </si>
  <si>
    <t>1200001651 - Banamex - 8</t>
  </si>
  <si>
    <t>1200001701 - BBVA Bancomer - 15</t>
  </si>
  <si>
    <t>1200001751 - Banamex - 9</t>
  </si>
  <si>
    <t>1200001801 - HSBC - 2</t>
  </si>
  <si>
    <t>1200001851 - Banorte - 1</t>
  </si>
  <si>
    <t>1200001901 - BBVA Bancomer - 16</t>
  </si>
  <si>
    <t>1200002051 - Export Development Canada - 2</t>
  </si>
  <si>
    <t>1200002251 - BBVA Bancomer - 18</t>
  </si>
  <si>
    <t>1200002301 - BBVA Bancomer - 19</t>
  </si>
  <si>
    <t>1200002352 - Banorte - 3</t>
  </si>
  <si>
    <t>1200002401 - Santander - 9</t>
  </si>
  <si>
    <t>1200002451 - BBVA Bancomer - 20</t>
  </si>
  <si>
    <t>1200002651 - Banorte - 4 (OPF 4,000.0 MDP)</t>
  </si>
  <si>
    <t>1200002751 - Scotiabank - 1 (OPF'S 4,000 MDP)</t>
  </si>
  <si>
    <t>1200002901 - Export Development Canada - 3 (OPF 4,521 MDP)</t>
  </si>
  <si>
    <t>1100004306 - Deutsche Bank, A.G. London Branch (727 MUSD )</t>
  </si>
  <si>
    <t>1100004206 - Banamex, S.A. (Uranio)</t>
  </si>
  <si>
    <t>1100004256 - Mizuho Bank, LTD</t>
  </si>
  <si>
    <t>1200000000 - Cia. Samalayuca II Manag, S de RL</t>
  </si>
  <si>
    <t>1200000551 - Goldman Sachs</t>
  </si>
  <si>
    <t>1200001201 - JBIC/Bank Tokyo/Sumimoto - 1</t>
  </si>
  <si>
    <t>1200001553 - Santander - 3</t>
  </si>
  <si>
    <t>1200002002 - Santander - 8</t>
  </si>
  <si>
    <t>1200002003 - Agence Francaise Developpement</t>
  </si>
  <si>
    <t>1200002501 - Agence Francaise de Developpement - 2</t>
  </si>
  <si>
    <t>1200002502 - Northwestern R-1 (USD 74'250,000)</t>
  </si>
  <si>
    <t>1200002503 - Northwestern R-2 (USD 750,000)</t>
  </si>
  <si>
    <t>1200002505 - Voya R-4 (USD 6'400,000)</t>
  </si>
  <si>
    <t>1200002506 - Voya R-5 (USD 23'500,000)</t>
  </si>
  <si>
    <t>1200002508 - Reliastar R-7 (USD 400,000)</t>
  </si>
  <si>
    <t>1200002509 - Security R-8 (USD 1'800,000)</t>
  </si>
  <si>
    <t>1200002510 - Security R-9 (USD 100,000)</t>
  </si>
  <si>
    <t>1200002511 - Mellon R-10 (USD 3'000,000)</t>
  </si>
  <si>
    <t>1200002512 - MAC R-11 (USD 55'000,000)</t>
  </si>
  <si>
    <t>1200002513 - Transamerica R-12 (USD 15'000,000)</t>
  </si>
  <si>
    <t>1200002514 - Transamerica R-13 (USD 10'000,000)</t>
  </si>
  <si>
    <t>1200002515 - Transamerica R-14 (USD 10'000,000)</t>
  </si>
  <si>
    <t>1200002516 - Transamerica R-15 (USD 10'000,000)</t>
  </si>
  <si>
    <t>1200002517 - Transamerica R-16 (USD 5'000,000)</t>
  </si>
  <si>
    <t>1200002518 - Transamerica R-17 (USD 5'000,000)</t>
  </si>
  <si>
    <t>1200002519 - Ell R-18 (USD 25'000,000)</t>
  </si>
  <si>
    <t>1200002520 - Industrial R-19 (USD 15'000,000)</t>
  </si>
  <si>
    <t>1200002521 - Ohio R-20 (USD 9'000,000)</t>
  </si>
  <si>
    <t>1200002522 - Ohio R-21 (USD 6'000,000)</t>
  </si>
  <si>
    <t>1200002523 - Hare R-22 (USD 5'000,000)</t>
  </si>
  <si>
    <t>1200002701 - Deutsche Bank - 3 (OPF'S 400 MDD)</t>
  </si>
  <si>
    <t>1200003001 - R-3 RLIC (USD 95,000 )</t>
  </si>
  <si>
    <t>1200003002 - R-3 VIAC1 (USD 12,540,000)</t>
  </si>
  <si>
    <t>1200003003 - R-3 VIAC2 (USD 190,000)</t>
  </si>
  <si>
    <t>Financiar la compra de uranio (hexafloruro de uranio -UF6-natural, equivalente y enriquecimiento -SWU- equivalente).</t>
  </si>
  <si>
    <t>CUENTA PÚBLICA 2019</t>
  </si>
  <si>
    <t>1100004356 - BBVA Bancomer, S.A. 2,500 MDP</t>
  </si>
  <si>
    <t>4 - 2</t>
  </si>
  <si>
    <t>0 - 0</t>
  </si>
  <si>
    <t>TIIE 28 + 0.80</t>
  </si>
  <si>
    <t>1100004406 - BBVA Bancomer, S.A. 5,500 MDP</t>
  </si>
  <si>
    <t>0 - 3</t>
  </si>
  <si>
    <t>TIIE 28 + 0.20</t>
  </si>
  <si>
    <t>1 - 0</t>
  </si>
  <si>
    <t>10 - 0</t>
  </si>
  <si>
    <t>TIIE 91 + 0.75</t>
  </si>
  <si>
    <t>1200003004 - Banorte - 5 (8,000 MDP)</t>
  </si>
  <si>
    <t>15 - 0</t>
  </si>
  <si>
    <t>TIIE 28 + 0.78</t>
  </si>
  <si>
    <t>TIIE 28 + 1.53</t>
  </si>
  <si>
    <t>TIIE 28 + 1.30</t>
  </si>
  <si>
    <t>TIIE 28 + 1.49</t>
  </si>
  <si>
    <t>TIIE 182 + 0.9</t>
  </si>
  <si>
    <t>TIIE 91 + 0.83</t>
  </si>
  <si>
    <t>TIIE 28 + 1.7</t>
  </si>
  <si>
    <t>TIIE 28 + 1.59</t>
  </si>
  <si>
    <t>Fija 8.82</t>
  </si>
  <si>
    <t>TIIE 28 + 1.43</t>
  </si>
  <si>
    <t>Fija 7.13</t>
  </si>
  <si>
    <t>TIIE 28 + 0.85</t>
  </si>
  <si>
    <t>TIIE 28 + 0.95</t>
  </si>
  <si>
    <t>TIIE 28 + 0.75</t>
  </si>
  <si>
    <t>1200003251 - BBVA Bancomer - 22</t>
  </si>
  <si>
    <t>7 - 0</t>
  </si>
  <si>
    <t>1200003101 - BBVA Bancomer - 21 (OPF 5,000 MDP)</t>
  </si>
  <si>
    <t>TIIE 91 + 1.00</t>
  </si>
  <si>
    <t>TIIE 28 + 1.35</t>
  </si>
  <si>
    <t>TIIE 182 + 0.58</t>
  </si>
  <si>
    <t>30 - 0</t>
  </si>
  <si>
    <t>Fija 8.58</t>
  </si>
  <si>
    <t>Fija 8.85</t>
  </si>
  <si>
    <t>9 - 0</t>
  </si>
  <si>
    <t>TIIE 28 + 0.45</t>
  </si>
  <si>
    <t>Fija 7.7</t>
  </si>
  <si>
    <t>Fija 4.8</t>
  </si>
  <si>
    <t>Fija 4.6</t>
  </si>
  <si>
    <t>TIIE 28 + 1.85</t>
  </si>
  <si>
    <t>11 - 0</t>
  </si>
  <si>
    <t>TIIE 182 + 0.75</t>
  </si>
  <si>
    <t>16 - 0</t>
  </si>
  <si>
    <t>TIIE 91 + 0.25</t>
  </si>
  <si>
    <t>Fija 5.04</t>
  </si>
  <si>
    <t>Fija 5.00</t>
  </si>
  <si>
    <t>1100004456 - Deutsche Bank, A.G. London Branch (615 MUSD )</t>
  </si>
  <si>
    <t>3 - 0</t>
  </si>
  <si>
    <t>LIBOR 6M + 0.90</t>
  </si>
  <si>
    <t>5 - 0</t>
  </si>
  <si>
    <t>LIBOR 6M + 0.95</t>
  </si>
  <si>
    <t>Fija 5.15</t>
  </si>
  <si>
    <t>1200003053 - R-3 MAC &amp; CO., LLC (USD 48,000,000)</t>
  </si>
  <si>
    <t>20 - 0</t>
  </si>
  <si>
    <t>Fija 5.46</t>
  </si>
  <si>
    <t>1200003052 - R-2 Northwestern MLICGASA (USD 1,050,000)</t>
  </si>
  <si>
    <t>1200003051 - R-1 Northwestern MLIC (USD 73'950,000)</t>
  </si>
  <si>
    <t>1200003059 - R-9  Opalbell (USD 2,000,000)</t>
  </si>
  <si>
    <t>1200003060 - R-10 Ohio National LIC (USD 4,000,000)</t>
  </si>
  <si>
    <t>1200003061 - R-11 Ohio National LAIC (USD 1,000,000)</t>
  </si>
  <si>
    <t>1200003054 - R-4 Transamerica PLIC  (USD 5,000,000)</t>
  </si>
  <si>
    <t>1200003055 - R-5 Transamerica LIC  (USD 5,000,000)</t>
  </si>
  <si>
    <t>1200003056 - R-6 Transamerica LIC  (USD 4,000,000)</t>
  </si>
  <si>
    <t>1200003057 - R-7 Baltimore LIC  (USD 4,000,000)</t>
  </si>
  <si>
    <t>1200003058 - R-8 American HLIC  (USD 2,000,000)</t>
  </si>
  <si>
    <t>Fija 4.39</t>
  </si>
  <si>
    <t>19 - 0</t>
  </si>
  <si>
    <t>CIRR Fija 1.20</t>
  </si>
  <si>
    <t>LIBOR 6M + 2.5</t>
  </si>
  <si>
    <t>23 - 0</t>
  </si>
  <si>
    <t>Fija 9.21</t>
  </si>
  <si>
    <t>LIBOR 6M + 2.24</t>
  </si>
  <si>
    <t>2 - 0</t>
  </si>
  <si>
    <t>LIBOR 6M + 2.21</t>
  </si>
  <si>
    <t>LIBOR 6M + 2.65</t>
  </si>
  <si>
    <t>CIRR Fija 1.02</t>
  </si>
  <si>
    <t>LIBOR 6M + 0.495</t>
  </si>
  <si>
    <t>1200003201 - R-6 RLIC1 (USD 540,000)</t>
  </si>
  <si>
    <t>1200003202 - R-6 RLIC2 (USD 5'130,000)</t>
  </si>
  <si>
    <t>1200002524 - Deutsche Bank (MS-B 375 MDD)</t>
  </si>
  <si>
    <t>1200000601 - Banamex - 4 (CFEHCB 06)</t>
  </si>
  <si>
    <t>1200001451 - Banamex - 7 (CFECB 10-2)</t>
  </si>
  <si>
    <t>1200001951 - Banamex - 10 (CFECB 12)</t>
  </si>
  <si>
    <t>1200001301 - BBVA Bancomer - 13  (CFECB 10-2)</t>
  </si>
  <si>
    <t>1200001952 - BBVA Bancomer - 17 (CFECB 12)</t>
  </si>
  <si>
    <t>1200001953 - Santander - 7 (CFECB 12)</t>
  </si>
  <si>
    <t>1200001102 - ING Bank - 6 (CFECB 09-2U)</t>
  </si>
  <si>
    <t>1200002801 - Deutsche Bank (BF-1 750 MDD)</t>
  </si>
  <si>
    <t>1200002851 - Deutsche Bank (BF-2 727 MDD)</t>
  </si>
  <si>
    <t xml:space="preserve">4 </t>
  </si>
  <si>
    <t>2</t>
  </si>
  <si>
    <t>Refinanciar o prepagar la deuda existente del Contrato de Apertura de Línea de Crédito Simple, suscrito entre la Comisión Federal de electricidad y Nacional Financiera, S.N.C., Institución de banca de Desarrollo del 29 de septiembre de 2011, hasta por un monto de $2,500,000,000 (Dos mil quinientos millones de pesos 00/100 MN).</t>
  </si>
  <si>
    <t xml:space="preserve">0 </t>
  </si>
  <si>
    <t>3</t>
  </si>
  <si>
    <t xml:space="preserve">1 </t>
  </si>
  <si>
    <t>0</t>
  </si>
  <si>
    <t>10</t>
  </si>
  <si>
    <t>15</t>
  </si>
  <si>
    <t xml:space="preserve">7 </t>
  </si>
  <si>
    <t>30</t>
  </si>
  <si>
    <t xml:space="preserve">9 </t>
  </si>
  <si>
    <t>11</t>
  </si>
  <si>
    <t>16</t>
  </si>
  <si>
    <t>Pago de diversos proyectos de obra pública financiada.</t>
  </si>
  <si>
    <t xml:space="preserve">3 </t>
  </si>
  <si>
    <t xml:space="preserve">5 </t>
  </si>
  <si>
    <t>Refinanciamiento del saldo de las obligaciones del crédito sindicado por U.S. 1,250,000,000.00 de fecha 23 de agosto de 2013 y financiar las actividades que establece  la Ley de la Comisión Federal de Electricidad.</t>
  </si>
  <si>
    <t>20</t>
  </si>
  <si>
    <t>19</t>
  </si>
  <si>
    <t>23</t>
  </si>
  <si>
    <r>
      <rPr>
        <b/>
        <sz val="9"/>
        <rFont val="Arial"/>
        <family val="2"/>
      </rPr>
      <t>FECHA :</t>
    </r>
    <r>
      <rPr>
        <sz val="9"/>
        <rFont val="Arial"/>
        <family val="2"/>
      </rPr>
      <t xml:space="preserve">  13-03-2020.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</si>
</sst>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\ ###\ ###\ ##0_);_(* \(#\ ###\ ###\ ##0\ \);_(* &quot;-&quot;??_);_(@_)"/>
    <numFmt numFmtId="181" formatCode="#,###_);\(#,###\)"/>
  </numFmts>
  <fonts count="55">
    <font>
      <sz val="18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Montserrat"/>
      <family val="0"/>
    </font>
    <font>
      <b/>
      <sz val="18"/>
      <color indexed="9"/>
      <name val="Montserrat"/>
      <family val="0"/>
    </font>
    <font>
      <b/>
      <sz val="9"/>
      <color indexed="9"/>
      <name val="Montserrat"/>
      <family val="0"/>
    </font>
    <font>
      <b/>
      <sz val="10"/>
      <color indexed="9"/>
      <name val="Montserrat"/>
      <family val="0"/>
    </font>
    <font>
      <sz val="18"/>
      <name val="Montserrat"/>
      <family val="0"/>
    </font>
    <font>
      <sz val="18"/>
      <color indexed="8"/>
      <name val="Montserrat"/>
      <family val="0"/>
    </font>
    <font>
      <b/>
      <sz val="16"/>
      <name val="Montserrat"/>
      <family val="0"/>
    </font>
    <font>
      <sz val="16"/>
      <name val="Montserrat"/>
      <family val="0"/>
    </font>
    <font>
      <sz val="16"/>
      <color indexed="8"/>
      <name val="Montserrat"/>
      <family val="0"/>
    </font>
    <font>
      <sz val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Montserrat"/>
      <family val="0"/>
    </font>
    <font>
      <b/>
      <sz val="18"/>
      <color theme="0"/>
      <name val="Montserrat"/>
      <family val="0"/>
    </font>
    <font>
      <b/>
      <sz val="9"/>
      <color theme="0"/>
      <name val="Montserrat"/>
      <family val="0"/>
    </font>
    <font>
      <b/>
      <sz val="10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 horizontal="left" indent="1"/>
    </xf>
    <xf numFmtId="0" fontId="5" fillId="33" borderId="0" xfId="53" applyFont="1" applyFill="1" applyAlignment="1">
      <alignment vertical="center"/>
      <protection/>
    </xf>
    <xf numFmtId="0" fontId="6" fillId="33" borderId="0" xfId="53" applyFont="1" applyFill="1" applyAlignment="1">
      <alignment vertical="center"/>
      <protection/>
    </xf>
    <xf numFmtId="0" fontId="7" fillId="33" borderId="0" xfId="53" applyFont="1" applyFill="1" applyAlignment="1">
      <alignment horizontal="right" vertical="center"/>
      <protection/>
    </xf>
    <xf numFmtId="0" fontId="4" fillId="33" borderId="0" xfId="53" applyFont="1" applyFill="1" applyAlignment="1">
      <alignment vertical="center"/>
      <protection/>
    </xf>
    <xf numFmtId="180" fontId="5" fillId="33" borderId="10" xfId="53" applyNumberFormat="1" applyFont="1" applyFill="1" applyBorder="1" applyAlignment="1">
      <alignment vertical="center"/>
      <protection/>
    </xf>
    <xf numFmtId="180" fontId="5" fillId="33" borderId="11" xfId="53" applyNumberFormat="1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39" fontId="5" fillId="33" borderId="11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37" fontId="5" fillId="33" borderId="10" xfId="53" applyNumberFormat="1" applyFont="1" applyFill="1" applyBorder="1" applyAlignment="1">
      <alignment horizontal="center" vertical="center"/>
      <protection/>
    </xf>
    <xf numFmtId="37" fontId="5" fillId="33" borderId="10" xfId="53" applyNumberFormat="1" applyFont="1" applyFill="1" applyBorder="1" applyAlignment="1">
      <alignment vertical="center" wrapText="1"/>
      <protection/>
    </xf>
    <xf numFmtId="39" fontId="5" fillId="33" borderId="10" xfId="53" applyNumberFormat="1" applyFont="1" applyFill="1" applyBorder="1" applyAlignment="1">
      <alignment horizontal="center" vertical="center"/>
      <protection/>
    </xf>
    <xf numFmtId="2" fontId="5" fillId="33" borderId="10" xfId="53" applyNumberFormat="1" applyFont="1" applyFill="1" applyBorder="1" applyAlignment="1">
      <alignment horizontal="center" vertical="center"/>
      <protection/>
    </xf>
    <xf numFmtId="180" fontId="5" fillId="33" borderId="12" xfId="53" applyNumberFormat="1" applyFont="1" applyFill="1" applyBorder="1" applyAlignment="1">
      <alignment vertical="center"/>
      <protection/>
    </xf>
    <xf numFmtId="0" fontId="5" fillId="33" borderId="12" xfId="53" applyFont="1" applyFill="1" applyBorder="1" applyAlignment="1">
      <alignment horizontal="center" vertical="center"/>
      <protection/>
    </xf>
    <xf numFmtId="37" fontId="5" fillId="33" borderId="12" xfId="53" applyNumberFormat="1" applyFont="1" applyFill="1" applyBorder="1" applyAlignment="1">
      <alignment vertical="center" wrapText="1"/>
      <protection/>
    </xf>
    <xf numFmtId="37" fontId="0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/>
    </xf>
    <xf numFmtId="37" fontId="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7" fontId="51" fillId="34" borderId="13" xfId="0" applyNumberFormat="1" applyFont="1" applyFill="1" applyBorder="1" applyAlignment="1">
      <alignment horizontal="centerContinuous" vertical="center"/>
    </xf>
    <xf numFmtId="37" fontId="52" fillId="34" borderId="13" xfId="0" applyNumberFormat="1" applyFont="1" applyFill="1" applyBorder="1" applyAlignment="1">
      <alignment horizontal="centerContinuous" vertical="center"/>
    </xf>
    <xf numFmtId="37" fontId="52" fillId="34" borderId="14" xfId="0" applyNumberFormat="1" applyFont="1" applyFill="1" applyBorder="1" applyAlignment="1">
      <alignment horizontal="centerContinuous" vertical="center"/>
    </xf>
    <xf numFmtId="37" fontId="52" fillId="34" borderId="14" xfId="0" applyNumberFormat="1" applyFont="1" applyFill="1" applyBorder="1" applyAlignment="1" quotePrefix="1">
      <alignment horizontal="centerContinuous" vertical="center"/>
    </xf>
    <xf numFmtId="37" fontId="51" fillId="34" borderId="15" xfId="0" applyNumberFormat="1" applyFont="1" applyFill="1" applyBorder="1" applyAlignment="1">
      <alignment horizontal="center" vertical="center"/>
    </xf>
    <xf numFmtId="37" fontId="51" fillId="34" borderId="16" xfId="0" applyNumberFormat="1" applyFont="1" applyFill="1" applyBorder="1" applyAlignment="1">
      <alignment horizontal="center" vertical="center"/>
    </xf>
    <xf numFmtId="37" fontId="51" fillId="34" borderId="15" xfId="0" applyNumberFormat="1" applyFont="1" applyFill="1" applyBorder="1" applyAlignment="1">
      <alignment vertical="center"/>
    </xf>
    <xf numFmtId="37" fontId="52" fillId="34" borderId="15" xfId="0" applyNumberFormat="1" applyFont="1" applyFill="1" applyBorder="1" applyAlignment="1">
      <alignment horizontal="centerContinuous" vertical="center"/>
    </xf>
    <xf numFmtId="37" fontId="52" fillId="34" borderId="0" xfId="0" applyNumberFormat="1" applyFont="1" applyFill="1" applyBorder="1" applyAlignment="1">
      <alignment horizontal="centerContinuous" vertical="center"/>
    </xf>
    <xf numFmtId="37" fontId="51" fillId="34" borderId="17" xfId="0" applyNumberFormat="1" applyFont="1" applyFill="1" applyBorder="1" applyAlignment="1">
      <alignment horizontal="center" vertical="center"/>
    </xf>
    <xf numFmtId="37" fontId="51" fillId="34" borderId="17" xfId="0" applyNumberFormat="1" applyFont="1" applyFill="1" applyBorder="1" applyAlignment="1">
      <alignment vertical="center"/>
    </xf>
    <xf numFmtId="37" fontId="52" fillId="34" borderId="17" xfId="0" applyNumberFormat="1" applyFont="1" applyFill="1" applyBorder="1" applyAlignment="1">
      <alignment horizontal="center" vertical="center"/>
    </xf>
    <xf numFmtId="37" fontId="52" fillId="34" borderId="18" xfId="0" applyNumberFormat="1" applyFont="1" applyFill="1" applyBorder="1" applyAlignment="1">
      <alignment horizontal="center" vertical="center"/>
    </xf>
    <xf numFmtId="37" fontId="52" fillId="34" borderId="19" xfId="0" applyNumberFormat="1" applyFont="1" applyFill="1" applyBorder="1" applyAlignment="1">
      <alignment horizontal="center" vertical="center"/>
    </xf>
    <xf numFmtId="37" fontId="53" fillId="34" borderId="17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vertical="center"/>
    </xf>
    <xf numFmtId="37" fontId="51" fillId="34" borderId="21" xfId="0" applyNumberFormat="1" applyFont="1" applyFill="1" applyBorder="1" applyAlignment="1">
      <alignment horizontal="center" vertical="center" wrapText="1"/>
    </xf>
    <xf numFmtId="37" fontId="51" fillId="34" borderId="22" xfId="0" applyNumberFormat="1" applyFont="1" applyFill="1" applyBorder="1" applyAlignment="1">
      <alignment horizontal="center" vertical="center" wrapText="1"/>
    </xf>
    <xf numFmtId="37" fontId="52" fillId="34" borderId="13" xfId="0" applyNumberFormat="1" applyFont="1" applyFill="1" applyBorder="1" applyAlignment="1">
      <alignment horizontal="center" vertical="center"/>
    </xf>
    <xf numFmtId="37" fontId="52" fillId="34" borderId="23" xfId="0" applyNumberFormat="1" applyFont="1" applyFill="1" applyBorder="1" applyAlignment="1">
      <alignment horizontal="center" vertical="center"/>
    </xf>
    <xf numFmtId="37" fontId="52" fillId="34" borderId="24" xfId="0" applyNumberFormat="1" applyFont="1" applyFill="1" applyBorder="1" applyAlignment="1">
      <alignment horizontal="center" vertical="center"/>
    </xf>
    <xf numFmtId="37" fontId="52" fillId="34" borderId="25" xfId="0" applyNumberFormat="1" applyFont="1" applyFill="1" applyBorder="1" applyAlignment="1">
      <alignment horizontal="center" vertical="center"/>
    </xf>
    <xf numFmtId="37" fontId="52" fillId="34" borderId="26" xfId="0" applyNumberFormat="1" applyFont="1" applyFill="1" applyBorder="1" applyAlignment="1">
      <alignment horizontal="center" vertical="center"/>
    </xf>
    <xf numFmtId="37" fontId="52" fillId="34" borderId="27" xfId="0" applyNumberFormat="1" applyFont="1" applyFill="1" applyBorder="1" applyAlignment="1">
      <alignment horizontal="center" vertical="center"/>
    </xf>
    <xf numFmtId="37" fontId="52" fillId="34" borderId="28" xfId="0" applyNumberFormat="1" applyFont="1" applyFill="1" applyBorder="1" applyAlignment="1">
      <alignment horizontal="center" vertical="center"/>
    </xf>
    <xf numFmtId="37" fontId="52" fillId="34" borderId="29" xfId="0" applyNumberFormat="1" applyFont="1" applyFill="1" applyBorder="1" applyAlignment="1">
      <alignment horizontal="center" vertical="center"/>
    </xf>
    <xf numFmtId="37" fontId="52" fillId="34" borderId="15" xfId="0" applyNumberFormat="1" applyFont="1" applyFill="1" applyBorder="1" applyAlignment="1">
      <alignment horizontal="center" vertical="center"/>
    </xf>
    <xf numFmtId="37" fontId="52" fillId="34" borderId="30" xfId="0" applyNumberFormat="1" applyFont="1" applyFill="1" applyBorder="1" applyAlignment="1">
      <alignment horizontal="center" vertical="center"/>
    </xf>
    <xf numFmtId="37" fontId="52" fillId="34" borderId="31" xfId="0" applyNumberFormat="1" applyFont="1" applyFill="1" applyBorder="1" applyAlignment="1">
      <alignment horizontal="center" vertical="center"/>
    </xf>
    <xf numFmtId="0" fontId="51" fillId="34" borderId="32" xfId="53" applyFont="1" applyFill="1" applyBorder="1" applyAlignment="1">
      <alignment horizontal="center" vertical="center"/>
      <protection/>
    </xf>
    <xf numFmtId="0" fontId="51" fillId="34" borderId="33" xfId="53" applyFont="1" applyFill="1" applyBorder="1" applyAlignment="1">
      <alignment horizontal="center" vertical="center"/>
      <protection/>
    </xf>
    <xf numFmtId="0" fontId="51" fillId="34" borderId="34" xfId="53" applyFont="1" applyFill="1" applyBorder="1" applyAlignment="1">
      <alignment horizontal="center" vertical="center"/>
      <protection/>
    </xf>
    <xf numFmtId="37" fontId="51" fillId="34" borderId="21" xfId="0" applyNumberFormat="1" applyFont="1" applyFill="1" applyBorder="1" applyAlignment="1">
      <alignment horizontal="center" vertical="center"/>
    </xf>
    <xf numFmtId="37" fontId="51" fillId="34" borderId="22" xfId="0" applyNumberFormat="1" applyFont="1" applyFill="1" applyBorder="1" applyAlignment="1">
      <alignment horizontal="center" vertical="center"/>
    </xf>
    <xf numFmtId="37" fontId="51" fillId="34" borderId="35" xfId="0" applyNumberFormat="1" applyFont="1" applyFill="1" applyBorder="1" applyAlignment="1">
      <alignment horizontal="center" vertical="center"/>
    </xf>
    <xf numFmtId="37" fontId="51" fillId="34" borderId="13" xfId="0" applyNumberFormat="1" applyFont="1" applyFill="1" applyBorder="1" applyAlignment="1">
      <alignment horizontal="center" vertical="center"/>
    </xf>
    <xf numFmtId="37" fontId="51" fillId="34" borderId="23" xfId="0" applyNumberFormat="1" applyFont="1" applyFill="1" applyBorder="1" applyAlignment="1">
      <alignment horizontal="center" vertical="center"/>
    </xf>
    <xf numFmtId="37" fontId="51" fillId="34" borderId="24" xfId="0" applyNumberFormat="1" applyFont="1" applyFill="1" applyBorder="1" applyAlignment="1">
      <alignment horizontal="center" vertical="center"/>
    </xf>
    <xf numFmtId="37" fontId="51" fillId="34" borderId="25" xfId="0" applyNumberFormat="1" applyFont="1" applyFill="1" applyBorder="1" applyAlignment="1">
      <alignment horizontal="center" vertical="center"/>
    </xf>
    <xf numFmtId="37" fontId="51" fillId="34" borderId="36" xfId="0" applyNumberFormat="1" applyFont="1" applyFill="1" applyBorder="1" applyAlignment="1">
      <alignment horizontal="center" vertical="center"/>
    </xf>
    <xf numFmtId="37" fontId="51" fillId="34" borderId="35" xfId="0" applyNumberFormat="1" applyFont="1" applyFill="1" applyBorder="1" applyAlignment="1">
      <alignment horizontal="center" vertical="center" wrapText="1"/>
    </xf>
    <xf numFmtId="37" fontId="5" fillId="33" borderId="11" xfId="53" applyNumberFormat="1" applyFont="1" applyFill="1" applyBorder="1" applyAlignment="1">
      <alignment horizontal="left" vertical="center" wrapText="1"/>
      <protection/>
    </xf>
    <xf numFmtId="37" fontId="5" fillId="33" borderId="10" xfId="53" applyNumberFormat="1" applyFont="1" applyFill="1" applyBorder="1" applyAlignment="1">
      <alignment horizontal="left" vertical="center" wrapText="1"/>
      <protection/>
    </xf>
    <xf numFmtId="0" fontId="6" fillId="33" borderId="0" xfId="53" applyFont="1" applyFill="1" applyAlignment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6" fillId="33" borderId="0" xfId="53" applyFont="1" applyFill="1" applyAlignment="1">
      <alignment horizontal="right" vertical="center"/>
      <protection/>
    </xf>
    <xf numFmtId="0" fontId="54" fillId="34" borderId="32" xfId="53" applyFont="1" applyFill="1" applyBorder="1" applyAlignment="1">
      <alignment horizontal="center" vertical="center"/>
      <protection/>
    </xf>
    <xf numFmtId="0" fontId="54" fillId="34" borderId="33" xfId="53" applyFont="1" applyFill="1" applyBorder="1" applyAlignment="1">
      <alignment horizontal="center" vertical="center"/>
      <protection/>
    </xf>
    <xf numFmtId="37" fontId="53" fillId="34" borderId="37" xfId="0" applyNumberFormat="1" applyFont="1" applyFill="1" applyBorder="1" applyAlignment="1">
      <alignment horizontal="center" vertical="center"/>
    </xf>
    <xf numFmtId="37" fontId="53" fillId="34" borderId="38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Continuous" vertical="center"/>
    </xf>
    <xf numFmtId="37" fontId="28" fillId="33" borderId="0" xfId="0" applyNumberFormat="1" applyFont="1" applyFill="1" applyAlignment="1">
      <alignment vertical="center"/>
    </xf>
    <xf numFmtId="37" fontId="28" fillId="33" borderId="0" xfId="0" applyNumberFormat="1" applyFont="1" applyFill="1" applyAlignment="1">
      <alignment horizontal="centerContinuous" vertical="center"/>
    </xf>
    <xf numFmtId="0" fontId="28" fillId="0" borderId="0" xfId="0" applyFont="1" applyAlignment="1">
      <alignment horizontal="centerContinuous"/>
    </xf>
    <xf numFmtId="37" fontId="28" fillId="0" borderId="0" xfId="0" applyNumberFormat="1" applyFont="1" applyFill="1" applyAlignment="1">
      <alignment horizontal="centerContinuous" vertical="center"/>
    </xf>
    <xf numFmtId="49" fontId="28" fillId="0" borderId="32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vertical="center"/>
    </xf>
    <xf numFmtId="37" fontId="28" fillId="0" borderId="15" xfId="0" applyNumberFormat="1" applyFont="1" applyFill="1" applyBorder="1" applyAlignment="1">
      <alignment vertical="center"/>
    </xf>
    <xf numFmtId="39" fontId="29" fillId="0" borderId="15" xfId="0" applyNumberFormat="1" applyFont="1" applyFill="1" applyBorder="1" applyAlignment="1">
      <alignment horizontal="center" vertical="center"/>
    </xf>
    <xf numFmtId="39" fontId="29" fillId="0" borderId="15" xfId="0" applyNumberFormat="1" applyFont="1" applyFill="1" applyBorder="1" applyAlignment="1">
      <alignment vertical="center"/>
    </xf>
    <xf numFmtId="39" fontId="29" fillId="0" borderId="39" xfId="0" applyNumberFormat="1" applyFont="1" applyFill="1" applyBorder="1" applyAlignment="1">
      <alignment vertical="center"/>
    </xf>
    <xf numFmtId="49" fontId="28" fillId="0" borderId="33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vertical="center"/>
    </xf>
    <xf numFmtId="37" fontId="28" fillId="0" borderId="22" xfId="0" applyNumberFormat="1" applyFont="1" applyFill="1" applyBorder="1" applyAlignment="1">
      <alignment vertical="center"/>
    </xf>
    <xf numFmtId="49" fontId="30" fillId="0" borderId="33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vertical="center"/>
    </xf>
    <xf numFmtId="180" fontId="30" fillId="33" borderId="10" xfId="53" applyNumberFormat="1" applyFont="1" applyFill="1" applyBorder="1" applyAlignment="1">
      <alignment vertical="center"/>
      <protection/>
    </xf>
    <xf numFmtId="49" fontId="31" fillId="0" borderId="15" xfId="0" applyNumberFormat="1" applyFont="1" applyFill="1" applyBorder="1" applyAlignment="1">
      <alignment vertical="center"/>
    </xf>
    <xf numFmtId="39" fontId="32" fillId="0" borderId="15" xfId="0" applyNumberFormat="1" applyFont="1" applyFill="1" applyBorder="1" applyAlignment="1">
      <alignment vertical="center"/>
    </xf>
    <xf numFmtId="39" fontId="32" fillId="0" borderId="39" xfId="0" applyNumberFormat="1" applyFont="1" applyFill="1" applyBorder="1" applyAlignment="1">
      <alignment vertical="center"/>
    </xf>
    <xf numFmtId="49" fontId="31" fillId="0" borderId="33" xfId="0" applyNumberFormat="1" applyFont="1" applyFill="1" applyBorder="1" applyAlignment="1">
      <alignment horizontal="center" vertical="center"/>
    </xf>
    <xf numFmtId="181" fontId="33" fillId="33" borderId="10" xfId="52" applyNumberFormat="1" applyFont="1" applyFill="1" applyBorder="1" applyAlignment="1">
      <alignment vertical="center"/>
      <protection/>
    </xf>
    <xf numFmtId="49" fontId="30" fillId="0" borderId="33" xfId="0" applyNumberFormat="1" applyFont="1" applyFill="1" applyBorder="1" applyAlignment="1">
      <alignment horizontal="left"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39" fontId="32" fillId="0" borderId="15" xfId="0" applyNumberFormat="1" applyFont="1" applyFill="1" applyBorder="1" applyAlignment="1">
      <alignment horizontal="center" vertical="center"/>
    </xf>
    <xf numFmtId="37" fontId="31" fillId="0" borderId="15" xfId="0" applyNumberFormat="1" applyFont="1" applyFill="1" applyBorder="1" applyAlignment="1">
      <alignment vertical="center"/>
    </xf>
    <xf numFmtId="0" fontId="31" fillId="0" borderId="33" xfId="0" applyFont="1" applyBorder="1" applyAlignment="1">
      <alignment horizontal="left"/>
    </xf>
    <xf numFmtId="180" fontId="31" fillId="33" borderId="10" xfId="53" applyNumberFormat="1" applyFont="1" applyFill="1" applyBorder="1" applyAlignment="1">
      <alignment vertical="center"/>
      <protection/>
    </xf>
    <xf numFmtId="49" fontId="31" fillId="0" borderId="33" xfId="0" applyNumberFormat="1" applyFont="1" applyFill="1" applyBorder="1" applyAlignment="1">
      <alignment horizontal="left" vertical="center"/>
    </xf>
    <xf numFmtId="49" fontId="31" fillId="0" borderId="40" xfId="0" applyNumberFormat="1" applyFont="1" applyFill="1" applyBorder="1" applyAlignment="1">
      <alignment horizontal="left" vertical="center"/>
    </xf>
    <xf numFmtId="49" fontId="31" fillId="0" borderId="41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vertical="center"/>
    </xf>
    <xf numFmtId="37" fontId="31" fillId="0" borderId="17" xfId="0" applyNumberFormat="1" applyFont="1" applyFill="1" applyBorder="1" applyAlignment="1">
      <alignment vertical="center"/>
    </xf>
    <xf numFmtId="39" fontId="32" fillId="0" borderId="17" xfId="0" applyNumberFormat="1" applyFont="1" applyFill="1" applyBorder="1" applyAlignment="1">
      <alignment horizontal="center" vertical="center"/>
    </xf>
    <xf numFmtId="39" fontId="32" fillId="0" borderId="19" xfId="0" applyNumberFormat="1" applyFont="1" applyFill="1" applyBorder="1" applyAlignment="1">
      <alignment vertical="center"/>
    </xf>
    <xf numFmtId="49" fontId="31" fillId="0" borderId="40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vertical="center"/>
    </xf>
    <xf numFmtId="37" fontId="31" fillId="0" borderId="21" xfId="0" applyNumberFormat="1" applyFont="1" applyFill="1" applyBorder="1" applyAlignment="1">
      <alignment vertical="center"/>
    </xf>
    <xf numFmtId="49" fontId="30" fillId="0" borderId="40" xfId="0" applyNumberFormat="1" applyFont="1" applyFill="1" applyBorder="1" applyAlignment="1">
      <alignment horizontal="left" vertical="center"/>
    </xf>
    <xf numFmtId="39" fontId="32" fillId="0" borderId="39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vertical="center"/>
    </xf>
    <xf numFmtId="180" fontId="31" fillId="33" borderId="22" xfId="53" applyNumberFormat="1" applyFont="1" applyFill="1" applyBorder="1" applyAlignment="1">
      <alignment vertical="center"/>
      <protection/>
    </xf>
    <xf numFmtId="49" fontId="31" fillId="0" borderId="41" xfId="0" applyNumberFormat="1" applyFont="1" applyFill="1" applyBorder="1" applyAlignment="1">
      <alignment horizontal="right" vertical="center"/>
    </xf>
    <xf numFmtId="39" fontId="32" fillId="0" borderId="17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01"/>
  <sheetViews>
    <sheetView showGridLines="0" showZeros="0" tabSelected="1" showOutlineSymbols="0" zoomScale="40" zoomScaleNormal="40" zoomScaleSheetLayoutView="40" zoomScalePageLayoutView="0" workbookViewId="0" topLeftCell="A1">
      <selection activeCell="E1" sqref="E1"/>
    </sheetView>
  </sheetViews>
  <sheetFormatPr defaultColWidth="0" defaultRowHeight="23.25"/>
  <cols>
    <col min="1" max="1" width="0.453125" style="0" customWidth="1"/>
    <col min="2" max="2" width="32.4609375" style="0" customWidth="1"/>
    <col min="3" max="3" width="6.609375" style="0" customWidth="1"/>
    <col min="4" max="4" width="8.5390625" style="0" customWidth="1"/>
    <col min="5" max="5" width="44.37890625" style="0" customWidth="1"/>
    <col min="6" max="6" width="12" style="0" customWidth="1"/>
    <col min="7" max="7" width="19.37890625" style="0" customWidth="1"/>
    <col min="8" max="8" width="12.83984375" style="0" customWidth="1"/>
    <col min="9" max="10" width="12.69140625" style="0" customWidth="1"/>
    <col min="11" max="11" width="16.83984375" style="0" bestFit="1" customWidth="1"/>
    <col min="12" max="12" width="10.69140625" style="0" customWidth="1"/>
    <col min="13" max="13" width="12.69140625" style="0" customWidth="1"/>
    <col min="14" max="14" width="11.0703125" style="0" customWidth="1"/>
    <col min="15" max="15" width="12.69140625" style="0" customWidth="1"/>
    <col min="16" max="16" width="13.5390625" style="0" customWidth="1"/>
    <col min="17" max="17" width="12.69140625" style="0" customWidth="1"/>
    <col min="18" max="18" width="0.453125" style="31" customWidth="1"/>
    <col min="19" max="254" width="0" style="0" hidden="1" customWidth="1"/>
    <col min="255" max="255" width="1.38671875" style="0" hidden="1" customWidth="1"/>
    <col min="256" max="16384" width="2.4609375" style="0" hidden="1" customWidth="1"/>
  </cols>
  <sheetData>
    <row r="1" spans="1:18" ht="27.75">
      <c r="A1" s="47"/>
      <c r="B1" s="82" t="s">
        <v>113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27.75">
      <c r="A2" s="1"/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4"/>
    </row>
    <row r="3" spans="1:18" ht="27.75">
      <c r="A3" s="1"/>
      <c r="B3" s="85" t="s">
        <v>23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3"/>
    </row>
    <row r="4" spans="1:18" ht="27.75">
      <c r="A4" s="1"/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ht="27.75">
      <c r="A5" s="1"/>
      <c r="B5" s="82" t="s">
        <v>29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5"/>
      <c r="O5" s="86"/>
      <c r="P5" s="86"/>
      <c r="Q5" s="86"/>
      <c r="R5" s="83"/>
    </row>
    <row r="6" spans="1:18" ht="23.25" customHeight="1">
      <c r="A6" s="1"/>
      <c r="B6" s="61" t="s">
        <v>1</v>
      </c>
      <c r="C6" s="64" t="s">
        <v>18</v>
      </c>
      <c r="D6" s="64" t="s">
        <v>8</v>
      </c>
      <c r="E6" s="67" t="s">
        <v>19</v>
      </c>
      <c r="F6" s="68"/>
      <c r="G6" s="48" t="s">
        <v>26</v>
      </c>
      <c r="H6" s="32"/>
      <c r="I6" s="48" t="s">
        <v>28</v>
      </c>
      <c r="J6" s="33" t="s">
        <v>20</v>
      </c>
      <c r="K6" s="34"/>
      <c r="L6" s="35"/>
      <c r="M6" s="34"/>
      <c r="N6" s="34"/>
      <c r="O6" s="34"/>
      <c r="P6" s="50" t="s">
        <v>4</v>
      </c>
      <c r="Q6" s="57"/>
      <c r="R6" s="28"/>
    </row>
    <row r="7" spans="1:18" ht="23.25" customHeight="1">
      <c r="A7" s="1"/>
      <c r="B7" s="62"/>
      <c r="C7" s="65"/>
      <c r="D7" s="65"/>
      <c r="E7" s="69"/>
      <c r="F7" s="70"/>
      <c r="G7" s="49"/>
      <c r="H7" s="36" t="s">
        <v>21</v>
      </c>
      <c r="I7" s="49"/>
      <c r="J7" s="50" t="s">
        <v>2</v>
      </c>
      <c r="K7" s="51"/>
      <c r="L7" s="54" t="s">
        <v>3</v>
      </c>
      <c r="M7" s="55"/>
      <c r="N7" s="55"/>
      <c r="O7" s="56"/>
      <c r="P7" s="58"/>
      <c r="Q7" s="59"/>
      <c r="R7" s="28"/>
    </row>
    <row r="8" spans="1:18" ht="27.75">
      <c r="A8" s="1"/>
      <c r="B8" s="62"/>
      <c r="C8" s="65"/>
      <c r="D8" s="65"/>
      <c r="E8" s="71" t="s">
        <v>9</v>
      </c>
      <c r="F8" s="37" t="s">
        <v>5</v>
      </c>
      <c r="G8" s="49"/>
      <c r="H8" s="38" t="s">
        <v>27</v>
      </c>
      <c r="I8" s="49"/>
      <c r="J8" s="52"/>
      <c r="K8" s="53"/>
      <c r="L8" s="39" t="s">
        <v>6</v>
      </c>
      <c r="M8" s="40"/>
      <c r="N8" s="39" t="s">
        <v>7</v>
      </c>
      <c r="O8" s="40"/>
      <c r="P8" s="52"/>
      <c r="Q8" s="60"/>
      <c r="R8" s="28"/>
    </row>
    <row r="9" spans="1:18" ht="34.5" customHeight="1">
      <c r="A9" s="1"/>
      <c r="B9" s="63"/>
      <c r="C9" s="66"/>
      <c r="D9" s="66"/>
      <c r="E9" s="66"/>
      <c r="F9" s="41" t="s">
        <v>10</v>
      </c>
      <c r="G9" s="72"/>
      <c r="H9" s="42"/>
      <c r="I9" s="42" t="s">
        <v>17</v>
      </c>
      <c r="J9" s="43" t="s">
        <v>11</v>
      </c>
      <c r="K9" s="43" t="s">
        <v>12</v>
      </c>
      <c r="L9" s="44" t="s">
        <v>13</v>
      </c>
      <c r="M9" s="44" t="s">
        <v>14</v>
      </c>
      <c r="N9" s="44" t="s">
        <v>13</v>
      </c>
      <c r="O9" s="44" t="s">
        <v>14</v>
      </c>
      <c r="P9" s="43" t="s">
        <v>11</v>
      </c>
      <c r="Q9" s="45" t="s">
        <v>12</v>
      </c>
      <c r="R9" s="28"/>
    </row>
    <row r="10" spans="1:18" ht="27.75">
      <c r="A10" s="1"/>
      <c r="B10" s="87"/>
      <c r="C10" s="88"/>
      <c r="D10" s="88"/>
      <c r="E10" s="89"/>
      <c r="F10" s="89"/>
      <c r="G10" s="90"/>
      <c r="H10" s="88"/>
      <c r="I10" s="88"/>
      <c r="J10" s="91"/>
      <c r="K10" s="91"/>
      <c r="L10" s="92"/>
      <c r="M10" s="92"/>
      <c r="N10" s="92"/>
      <c r="O10" s="92"/>
      <c r="P10" s="92"/>
      <c r="Q10" s="93"/>
      <c r="R10" s="83"/>
    </row>
    <row r="11" spans="1:18" ht="27.75">
      <c r="A11" s="1"/>
      <c r="B11" s="94"/>
      <c r="C11" s="88"/>
      <c r="D11" s="88"/>
      <c r="E11" s="89"/>
      <c r="F11" s="95"/>
      <c r="G11" s="96"/>
      <c r="H11" s="88"/>
      <c r="I11" s="88"/>
      <c r="J11" s="91"/>
      <c r="K11" s="91"/>
      <c r="L11" s="92"/>
      <c r="M11" s="92"/>
      <c r="N11" s="92"/>
      <c r="O11" s="92"/>
      <c r="P11" s="92"/>
      <c r="Q11" s="93"/>
      <c r="R11" s="83"/>
    </row>
    <row r="12" spans="1:18" ht="27.75">
      <c r="A12" s="1"/>
      <c r="B12" s="97" t="s">
        <v>52</v>
      </c>
      <c r="C12" s="98"/>
      <c r="D12" s="98"/>
      <c r="E12" s="98"/>
      <c r="F12" s="98"/>
      <c r="G12" s="99">
        <f>G15+G63</f>
        <v>35865514509.22</v>
      </c>
      <c r="H12" s="100"/>
      <c r="I12" s="100"/>
      <c r="J12" s="101"/>
      <c r="K12" s="101"/>
      <c r="L12" s="101"/>
      <c r="M12" s="101"/>
      <c r="N12" s="101"/>
      <c r="O12" s="101"/>
      <c r="P12" s="101"/>
      <c r="Q12" s="102"/>
      <c r="R12" s="83"/>
    </row>
    <row r="13" spans="1:18" ht="27.75">
      <c r="A13" s="1"/>
      <c r="B13" s="97"/>
      <c r="C13" s="98"/>
      <c r="D13" s="98"/>
      <c r="E13" s="98"/>
      <c r="F13" s="98"/>
      <c r="G13" s="99"/>
      <c r="H13" s="100"/>
      <c r="I13" s="100"/>
      <c r="J13" s="101"/>
      <c r="K13" s="101"/>
      <c r="L13" s="101"/>
      <c r="M13" s="101"/>
      <c r="N13" s="101"/>
      <c r="O13" s="101"/>
      <c r="P13" s="101"/>
      <c r="Q13" s="102"/>
      <c r="R13" s="83"/>
    </row>
    <row r="14" spans="1:18" ht="27.75">
      <c r="A14" s="1"/>
      <c r="B14" s="103"/>
      <c r="C14" s="100"/>
      <c r="D14" s="100"/>
      <c r="E14" s="100"/>
      <c r="F14" s="100"/>
      <c r="G14" s="104"/>
      <c r="H14" s="100"/>
      <c r="I14" s="100"/>
      <c r="J14" s="101"/>
      <c r="K14" s="101"/>
      <c r="L14" s="101"/>
      <c r="M14" s="101"/>
      <c r="N14" s="101"/>
      <c r="O14" s="101"/>
      <c r="P14" s="101"/>
      <c r="Q14" s="102"/>
      <c r="R14" s="83"/>
    </row>
    <row r="15" spans="1:18" ht="27.75">
      <c r="A15" s="1"/>
      <c r="B15" s="105" t="s">
        <v>24</v>
      </c>
      <c r="C15" s="106"/>
      <c r="D15" s="106"/>
      <c r="E15" s="98"/>
      <c r="F15" s="98"/>
      <c r="G15" s="99">
        <f>SUM(G17:G53)</f>
        <v>21375012290</v>
      </c>
      <c r="H15" s="106"/>
      <c r="I15" s="107"/>
      <c r="J15" s="108"/>
      <c r="K15" s="108"/>
      <c r="L15" s="101"/>
      <c r="M15" s="101"/>
      <c r="N15" s="101"/>
      <c r="O15" s="101"/>
      <c r="P15" s="101"/>
      <c r="Q15" s="102"/>
      <c r="R15" s="83"/>
    </row>
    <row r="16" spans="1:18" ht="27.75">
      <c r="A16" s="1"/>
      <c r="B16" s="103"/>
      <c r="C16" s="107"/>
      <c r="D16" s="107"/>
      <c r="E16" s="100"/>
      <c r="F16" s="100"/>
      <c r="G16" s="109"/>
      <c r="H16" s="107"/>
      <c r="I16" s="107"/>
      <c r="J16" s="108"/>
      <c r="K16" s="108"/>
      <c r="L16" s="101"/>
      <c r="M16" s="101"/>
      <c r="N16" s="101"/>
      <c r="O16" s="101"/>
      <c r="P16" s="101"/>
      <c r="Q16" s="102"/>
      <c r="R16" s="83"/>
    </row>
    <row r="17" spans="1:18" ht="27.75">
      <c r="A17" s="1"/>
      <c r="B17" s="110" t="s">
        <v>33</v>
      </c>
      <c r="C17" s="107" t="s">
        <v>30</v>
      </c>
      <c r="D17" s="107" t="s">
        <v>31</v>
      </c>
      <c r="E17" s="100" t="s">
        <v>114</v>
      </c>
      <c r="F17" s="100"/>
      <c r="G17" s="111">
        <v>2500000000</v>
      </c>
      <c r="H17" s="107" t="s">
        <v>115</v>
      </c>
      <c r="I17" s="107" t="s">
        <v>116</v>
      </c>
      <c r="J17" s="108"/>
      <c r="K17" s="108" t="s">
        <v>117</v>
      </c>
      <c r="L17" s="101"/>
      <c r="M17" s="101"/>
      <c r="N17" s="101"/>
      <c r="O17" s="101"/>
      <c r="P17" s="101"/>
      <c r="Q17" s="102"/>
      <c r="R17" s="83"/>
    </row>
    <row r="18" spans="1:18" ht="27.75">
      <c r="A18" s="1"/>
      <c r="B18" s="112" t="s">
        <v>33</v>
      </c>
      <c r="C18" s="107" t="s">
        <v>30</v>
      </c>
      <c r="D18" s="107" t="s">
        <v>31</v>
      </c>
      <c r="E18" s="100" t="s">
        <v>118</v>
      </c>
      <c r="F18" s="100"/>
      <c r="G18" s="111">
        <v>5500000000</v>
      </c>
      <c r="H18" s="107" t="s">
        <v>119</v>
      </c>
      <c r="I18" s="107" t="s">
        <v>116</v>
      </c>
      <c r="J18" s="108"/>
      <c r="K18" s="108" t="s">
        <v>120</v>
      </c>
      <c r="L18" s="101"/>
      <c r="M18" s="101"/>
      <c r="N18" s="101"/>
      <c r="O18" s="101"/>
      <c r="P18" s="101"/>
      <c r="Q18" s="102"/>
      <c r="R18" s="83"/>
    </row>
    <row r="19" spans="1:18" ht="27.75">
      <c r="A19" s="1"/>
      <c r="B19" s="112" t="s">
        <v>33</v>
      </c>
      <c r="C19" s="107" t="s">
        <v>30</v>
      </c>
      <c r="D19" s="107" t="s">
        <v>31</v>
      </c>
      <c r="E19" s="100" t="s">
        <v>53</v>
      </c>
      <c r="F19" s="100"/>
      <c r="G19" s="111">
        <v>4000000000</v>
      </c>
      <c r="H19" s="107" t="s">
        <v>121</v>
      </c>
      <c r="I19" s="107" t="s">
        <v>116</v>
      </c>
      <c r="J19" s="108"/>
      <c r="K19" s="108" t="s">
        <v>120</v>
      </c>
      <c r="L19" s="101"/>
      <c r="M19" s="101"/>
      <c r="N19" s="101"/>
      <c r="O19" s="101"/>
      <c r="P19" s="101"/>
      <c r="Q19" s="102"/>
      <c r="R19" s="83"/>
    </row>
    <row r="20" spans="1:18" ht="27.75">
      <c r="A20" s="1"/>
      <c r="B20" s="112" t="s">
        <v>35</v>
      </c>
      <c r="C20" s="107" t="s">
        <v>30</v>
      </c>
      <c r="D20" s="107" t="s">
        <v>31</v>
      </c>
      <c r="E20" s="100" t="s">
        <v>75</v>
      </c>
      <c r="F20" s="100"/>
      <c r="G20" s="111">
        <v>403827593</v>
      </c>
      <c r="H20" s="107" t="s">
        <v>122</v>
      </c>
      <c r="I20" s="107" t="s">
        <v>116</v>
      </c>
      <c r="J20" s="108"/>
      <c r="K20" s="108" t="s">
        <v>123</v>
      </c>
      <c r="L20" s="101"/>
      <c r="M20" s="101"/>
      <c r="N20" s="101"/>
      <c r="O20" s="101"/>
      <c r="P20" s="101"/>
      <c r="Q20" s="102"/>
      <c r="R20" s="83"/>
    </row>
    <row r="21" spans="1:18" ht="27.75">
      <c r="A21" s="1"/>
      <c r="B21" s="112" t="s">
        <v>35</v>
      </c>
      <c r="C21" s="107" t="s">
        <v>30</v>
      </c>
      <c r="D21" s="107" t="s">
        <v>31</v>
      </c>
      <c r="E21" s="100" t="s">
        <v>124</v>
      </c>
      <c r="F21" s="100"/>
      <c r="G21" s="111">
        <v>303793549</v>
      </c>
      <c r="H21" s="107" t="s">
        <v>125</v>
      </c>
      <c r="I21" s="107" t="s">
        <v>116</v>
      </c>
      <c r="J21" s="108"/>
      <c r="K21" s="108" t="s">
        <v>126</v>
      </c>
      <c r="L21" s="101"/>
      <c r="M21" s="101"/>
      <c r="N21" s="101"/>
      <c r="O21" s="101"/>
      <c r="P21" s="101"/>
      <c r="Q21" s="102"/>
      <c r="R21" s="83"/>
    </row>
    <row r="22" spans="1:18" ht="27.75">
      <c r="A22" s="1"/>
      <c r="B22" s="112" t="s">
        <v>35</v>
      </c>
      <c r="C22" s="107" t="s">
        <v>30</v>
      </c>
      <c r="D22" s="107" t="s">
        <v>31</v>
      </c>
      <c r="E22" s="100" t="s">
        <v>76</v>
      </c>
      <c r="F22" s="100"/>
      <c r="G22" s="111">
        <v>205498184</v>
      </c>
      <c r="H22" s="107" t="s">
        <v>122</v>
      </c>
      <c r="I22" s="107" t="s">
        <v>116</v>
      </c>
      <c r="J22" s="108"/>
      <c r="K22" s="108" t="s">
        <v>127</v>
      </c>
      <c r="L22" s="101"/>
      <c r="M22" s="101"/>
      <c r="N22" s="101"/>
      <c r="O22" s="101"/>
      <c r="P22" s="101"/>
      <c r="Q22" s="102"/>
      <c r="R22" s="83"/>
    </row>
    <row r="23" spans="1:18" ht="27.75">
      <c r="A23" s="1"/>
      <c r="B23" s="113" t="s">
        <v>35</v>
      </c>
      <c r="C23" s="107" t="s">
        <v>30</v>
      </c>
      <c r="D23" s="107" t="s">
        <v>31</v>
      </c>
      <c r="E23" s="100" t="s">
        <v>63</v>
      </c>
      <c r="F23" s="100"/>
      <c r="G23" s="111">
        <v>74666147</v>
      </c>
      <c r="H23" s="107" t="s">
        <v>122</v>
      </c>
      <c r="I23" s="107" t="s">
        <v>116</v>
      </c>
      <c r="J23" s="108"/>
      <c r="K23" s="108" t="s">
        <v>128</v>
      </c>
      <c r="L23" s="101"/>
      <c r="M23" s="101"/>
      <c r="N23" s="101"/>
      <c r="O23" s="101"/>
      <c r="P23" s="101"/>
      <c r="Q23" s="102"/>
      <c r="R23" s="83"/>
    </row>
    <row r="24" spans="1:18" ht="27.75">
      <c r="A24" s="1"/>
      <c r="B24" s="113" t="s">
        <v>35</v>
      </c>
      <c r="C24" s="107" t="s">
        <v>30</v>
      </c>
      <c r="D24" s="107" t="s">
        <v>31</v>
      </c>
      <c r="E24" s="100" t="s">
        <v>65</v>
      </c>
      <c r="F24" s="100"/>
      <c r="G24" s="111">
        <v>100000000</v>
      </c>
      <c r="H24" s="107" t="s">
        <v>122</v>
      </c>
      <c r="I24" s="107" t="s">
        <v>116</v>
      </c>
      <c r="J24" s="108"/>
      <c r="K24" s="108" t="s">
        <v>129</v>
      </c>
      <c r="L24" s="101"/>
      <c r="M24" s="101"/>
      <c r="N24" s="101"/>
      <c r="O24" s="101"/>
      <c r="P24" s="101"/>
      <c r="Q24" s="102"/>
      <c r="R24" s="83"/>
    </row>
    <row r="25" spans="1:18" ht="27.75">
      <c r="A25" s="1"/>
      <c r="B25" s="113" t="s">
        <v>35</v>
      </c>
      <c r="C25" s="107" t="s">
        <v>30</v>
      </c>
      <c r="D25" s="107" t="s">
        <v>31</v>
      </c>
      <c r="E25" s="100" t="s">
        <v>67</v>
      </c>
      <c r="F25" s="100"/>
      <c r="G25" s="111">
        <v>548152807</v>
      </c>
      <c r="H25" s="107" t="s">
        <v>122</v>
      </c>
      <c r="I25" s="107" t="s">
        <v>116</v>
      </c>
      <c r="J25" s="108"/>
      <c r="K25" s="108" t="s">
        <v>130</v>
      </c>
      <c r="L25" s="101"/>
      <c r="M25" s="101"/>
      <c r="N25" s="101"/>
      <c r="O25" s="101"/>
      <c r="P25" s="101"/>
      <c r="Q25" s="102"/>
      <c r="R25" s="83"/>
    </row>
    <row r="26" spans="1:18" ht="27.75">
      <c r="A26" s="1"/>
      <c r="B26" s="113" t="s">
        <v>35</v>
      </c>
      <c r="C26" s="107" t="s">
        <v>30</v>
      </c>
      <c r="D26" s="107" t="s">
        <v>31</v>
      </c>
      <c r="E26" s="100" t="s">
        <v>72</v>
      </c>
      <c r="F26" s="100"/>
      <c r="G26" s="111">
        <v>1058914075</v>
      </c>
      <c r="H26" s="107" t="s">
        <v>122</v>
      </c>
      <c r="I26" s="107" t="s">
        <v>116</v>
      </c>
      <c r="J26" s="108"/>
      <c r="K26" s="108" t="s">
        <v>131</v>
      </c>
      <c r="L26" s="101"/>
      <c r="M26" s="101"/>
      <c r="N26" s="101"/>
      <c r="O26" s="101"/>
      <c r="P26" s="101"/>
      <c r="Q26" s="102"/>
      <c r="R26" s="83"/>
    </row>
    <row r="27" spans="1:18" ht="27.75">
      <c r="A27" s="1"/>
      <c r="B27" s="113" t="s">
        <v>35</v>
      </c>
      <c r="C27" s="107" t="s">
        <v>30</v>
      </c>
      <c r="D27" s="107" t="s">
        <v>31</v>
      </c>
      <c r="E27" s="100" t="s">
        <v>59</v>
      </c>
      <c r="F27" s="100"/>
      <c r="G27" s="111">
        <v>95824575</v>
      </c>
      <c r="H27" s="107" t="s">
        <v>122</v>
      </c>
      <c r="I27" s="107" t="s">
        <v>116</v>
      </c>
      <c r="J27" s="108"/>
      <c r="K27" s="108" t="s">
        <v>132</v>
      </c>
      <c r="L27" s="101"/>
      <c r="M27" s="101"/>
      <c r="N27" s="101"/>
      <c r="O27" s="101"/>
      <c r="P27" s="101"/>
      <c r="Q27" s="102"/>
      <c r="R27" s="83"/>
    </row>
    <row r="28" spans="1:18" ht="27.75">
      <c r="A28" s="1"/>
      <c r="B28" s="113" t="s">
        <v>35</v>
      </c>
      <c r="C28" s="107" t="s">
        <v>30</v>
      </c>
      <c r="D28" s="107" t="s">
        <v>31</v>
      </c>
      <c r="E28" s="100" t="s">
        <v>60</v>
      </c>
      <c r="F28" s="100"/>
      <c r="G28" s="111">
        <v>90750000</v>
      </c>
      <c r="H28" s="107" t="s">
        <v>122</v>
      </c>
      <c r="I28" s="107" t="s">
        <v>116</v>
      </c>
      <c r="J28" s="108"/>
      <c r="K28" s="108" t="s">
        <v>133</v>
      </c>
      <c r="L28" s="101"/>
      <c r="M28" s="101"/>
      <c r="N28" s="101"/>
      <c r="O28" s="101"/>
      <c r="P28" s="101"/>
      <c r="Q28" s="102"/>
      <c r="R28" s="83"/>
    </row>
    <row r="29" spans="1:18" ht="27.75">
      <c r="A29" s="1"/>
      <c r="B29" s="113" t="s">
        <v>35</v>
      </c>
      <c r="C29" s="107" t="s">
        <v>30</v>
      </c>
      <c r="D29" s="107" t="s">
        <v>31</v>
      </c>
      <c r="E29" s="100" t="s">
        <v>62</v>
      </c>
      <c r="F29" s="100"/>
      <c r="G29" s="111">
        <v>110000000</v>
      </c>
      <c r="H29" s="107" t="s">
        <v>122</v>
      </c>
      <c r="I29" s="107" t="s">
        <v>116</v>
      </c>
      <c r="J29" s="108" t="s">
        <v>134</v>
      </c>
      <c r="K29" s="108"/>
      <c r="L29" s="101"/>
      <c r="M29" s="101"/>
      <c r="N29" s="101"/>
      <c r="O29" s="101"/>
      <c r="P29" s="101"/>
      <c r="Q29" s="102"/>
      <c r="R29" s="83"/>
    </row>
    <row r="30" spans="1:18" ht="27.75">
      <c r="A30" s="1"/>
      <c r="B30" s="113" t="s">
        <v>35</v>
      </c>
      <c r="C30" s="107" t="s">
        <v>30</v>
      </c>
      <c r="D30" s="107" t="s">
        <v>31</v>
      </c>
      <c r="E30" s="100" t="s">
        <v>64</v>
      </c>
      <c r="F30" s="100"/>
      <c r="G30" s="111">
        <v>150000000</v>
      </c>
      <c r="H30" s="107" t="s">
        <v>122</v>
      </c>
      <c r="I30" s="107" t="s">
        <v>116</v>
      </c>
      <c r="J30" s="108"/>
      <c r="K30" s="108" t="s">
        <v>135</v>
      </c>
      <c r="L30" s="101"/>
      <c r="M30" s="101"/>
      <c r="N30" s="101"/>
      <c r="O30" s="101"/>
      <c r="P30" s="101"/>
      <c r="Q30" s="102"/>
      <c r="R30" s="83"/>
    </row>
    <row r="31" spans="1:18" ht="27.75">
      <c r="A31" s="1"/>
      <c r="B31" s="113" t="s">
        <v>35</v>
      </c>
      <c r="C31" s="107" t="s">
        <v>30</v>
      </c>
      <c r="D31" s="107" t="s">
        <v>31</v>
      </c>
      <c r="E31" s="100" t="s">
        <v>68</v>
      </c>
      <c r="F31" s="100"/>
      <c r="G31" s="111">
        <v>585092272</v>
      </c>
      <c r="H31" s="107" t="s">
        <v>122</v>
      </c>
      <c r="I31" s="107" t="s">
        <v>116</v>
      </c>
      <c r="J31" s="108" t="s">
        <v>136</v>
      </c>
      <c r="K31" s="108"/>
      <c r="L31" s="101"/>
      <c r="M31" s="101"/>
      <c r="N31" s="101"/>
      <c r="O31" s="101"/>
      <c r="P31" s="101"/>
      <c r="Q31" s="102"/>
      <c r="R31" s="83"/>
    </row>
    <row r="32" spans="1:18" ht="27.75">
      <c r="A32" s="1"/>
      <c r="B32" s="113" t="s">
        <v>35</v>
      </c>
      <c r="C32" s="107" t="s">
        <v>30</v>
      </c>
      <c r="D32" s="107" t="s">
        <v>31</v>
      </c>
      <c r="E32" s="100" t="s">
        <v>70</v>
      </c>
      <c r="F32" s="100"/>
      <c r="G32" s="111">
        <v>154314105</v>
      </c>
      <c r="H32" s="107" t="s">
        <v>122</v>
      </c>
      <c r="I32" s="107" t="s">
        <v>116</v>
      </c>
      <c r="J32" s="108"/>
      <c r="K32" s="108" t="s">
        <v>137</v>
      </c>
      <c r="L32" s="101"/>
      <c r="M32" s="101"/>
      <c r="N32" s="101"/>
      <c r="O32" s="101"/>
      <c r="P32" s="101"/>
      <c r="Q32" s="102"/>
      <c r="R32" s="83"/>
    </row>
    <row r="33" spans="1:18" ht="27.75">
      <c r="A33" s="1"/>
      <c r="B33" s="113" t="s">
        <v>35</v>
      </c>
      <c r="C33" s="107" t="s">
        <v>30</v>
      </c>
      <c r="D33" s="107" t="s">
        <v>31</v>
      </c>
      <c r="E33" s="100" t="s">
        <v>71</v>
      </c>
      <c r="F33" s="100"/>
      <c r="G33" s="111">
        <v>153618706</v>
      </c>
      <c r="H33" s="107" t="s">
        <v>122</v>
      </c>
      <c r="I33" s="107" t="s">
        <v>116</v>
      </c>
      <c r="J33" s="108"/>
      <c r="K33" s="108" t="s">
        <v>138</v>
      </c>
      <c r="L33" s="101"/>
      <c r="M33" s="101"/>
      <c r="N33" s="101"/>
      <c r="O33" s="101"/>
      <c r="P33" s="101"/>
      <c r="Q33" s="102"/>
      <c r="R33" s="83"/>
    </row>
    <row r="34" spans="1:18" ht="27.75">
      <c r="A34" s="1"/>
      <c r="B34" s="113" t="s">
        <v>35</v>
      </c>
      <c r="C34" s="107" t="s">
        <v>30</v>
      </c>
      <c r="D34" s="107" t="s">
        <v>31</v>
      </c>
      <c r="E34" s="100" t="s">
        <v>74</v>
      </c>
      <c r="F34" s="100"/>
      <c r="G34" s="111">
        <v>1003220612</v>
      </c>
      <c r="H34" s="107" t="s">
        <v>122</v>
      </c>
      <c r="I34" s="107" t="s">
        <v>116</v>
      </c>
      <c r="J34" s="108"/>
      <c r="K34" s="108" t="s">
        <v>139</v>
      </c>
      <c r="L34" s="101"/>
      <c r="M34" s="101"/>
      <c r="N34" s="101"/>
      <c r="O34" s="101"/>
      <c r="P34" s="101"/>
      <c r="Q34" s="102"/>
      <c r="R34" s="83"/>
    </row>
    <row r="35" spans="1:18" ht="27.75">
      <c r="A35" s="1"/>
      <c r="B35" s="113" t="s">
        <v>35</v>
      </c>
      <c r="C35" s="107" t="s">
        <v>30</v>
      </c>
      <c r="D35" s="107" t="s">
        <v>31</v>
      </c>
      <c r="E35" s="100" t="s">
        <v>140</v>
      </c>
      <c r="F35" s="100"/>
      <c r="G35" s="111">
        <v>60796523</v>
      </c>
      <c r="H35" s="107" t="s">
        <v>141</v>
      </c>
      <c r="I35" s="107" t="s">
        <v>116</v>
      </c>
      <c r="J35" s="108"/>
      <c r="K35" s="108" t="s">
        <v>138</v>
      </c>
      <c r="L35" s="101"/>
      <c r="M35" s="101"/>
      <c r="N35" s="101"/>
      <c r="O35" s="101"/>
      <c r="P35" s="101"/>
      <c r="Q35" s="102"/>
      <c r="R35" s="83"/>
    </row>
    <row r="36" spans="1:18" ht="27.75">
      <c r="A36" s="1"/>
      <c r="B36" s="113" t="s">
        <v>35</v>
      </c>
      <c r="C36" s="107" t="s">
        <v>30</v>
      </c>
      <c r="D36" s="107" t="s">
        <v>31</v>
      </c>
      <c r="E36" s="100" t="s">
        <v>142</v>
      </c>
      <c r="F36" s="100"/>
      <c r="G36" s="111">
        <v>177207252</v>
      </c>
      <c r="H36" s="107" t="s">
        <v>122</v>
      </c>
      <c r="I36" s="107" t="s">
        <v>116</v>
      </c>
      <c r="J36" s="108"/>
      <c r="K36" s="108" t="s">
        <v>143</v>
      </c>
      <c r="L36" s="101"/>
      <c r="M36" s="101"/>
      <c r="N36" s="101"/>
      <c r="O36" s="101"/>
      <c r="P36" s="101"/>
      <c r="Q36" s="102"/>
      <c r="R36" s="83"/>
    </row>
    <row r="37" spans="1:18" ht="27.75">
      <c r="A37" s="1"/>
      <c r="B37" s="113" t="s">
        <v>35</v>
      </c>
      <c r="C37" s="107" t="s">
        <v>30</v>
      </c>
      <c r="D37" s="107" t="s">
        <v>31</v>
      </c>
      <c r="E37" s="100" t="s">
        <v>66</v>
      </c>
      <c r="F37" s="100"/>
      <c r="G37" s="111">
        <v>130000000</v>
      </c>
      <c r="H37" s="107" t="s">
        <v>122</v>
      </c>
      <c r="I37" s="107" t="s">
        <v>116</v>
      </c>
      <c r="J37" s="108"/>
      <c r="K37" s="108" t="s">
        <v>144</v>
      </c>
      <c r="L37" s="101"/>
      <c r="M37" s="101"/>
      <c r="N37" s="101"/>
      <c r="O37" s="101"/>
      <c r="P37" s="101"/>
      <c r="Q37" s="102"/>
      <c r="R37" s="83"/>
    </row>
    <row r="38" spans="1:18" ht="27.75">
      <c r="A38" s="1"/>
      <c r="B38" s="113" t="s">
        <v>35</v>
      </c>
      <c r="C38" s="107" t="s">
        <v>30</v>
      </c>
      <c r="D38" s="107" t="s">
        <v>31</v>
      </c>
      <c r="E38" s="100" t="s">
        <v>73</v>
      </c>
      <c r="F38" s="100"/>
      <c r="G38" s="111">
        <v>511912458</v>
      </c>
      <c r="H38" s="107" t="s">
        <v>122</v>
      </c>
      <c r="I38" s="107" t="s">
        <v>116</v>
      </c>
      <c r="J38" s="108"/>
      <c r="K38" s="108" t="s">
        <v>145</v>
      </c>
      <c r="L38" s="101"/>
      <c r="M38" s="101"/>
      <c r="N38" s="101"/>
      <c r="O38" s="101"/>
      <c r="P38" s="101"/>
      <c r="Q38" s="102"/>
      <c r="R38" s="83"/>
    </row>
    <row r="39" spans="1:18" ht="27.75">
      <c r="A39" s="1"/>
      <c r="B39" s="113" t="s">
        <v>35</v>
      </c>
      <c r="C39" s="107" t="s">
        <v>30</v>
      </c>
      <c r="D39" s="107" t="s">
        <v>31</v>
      </c>
      <c r="E39" s="100" t="s">
        <v>195</v>
      </c>
      <c r="F39" s="100"/>
      <c r="G39" s="111">
        <v>83664378</v>
      </c>
      <c r="H39" s="107" t="s">
        <v>146</v>
      </c>
      <c r="I39" s="107" t="s">
        <v>116</v>
      </c>
      <c r="J39" s="108" t="s">
        <v>147</v>
      </c>
      <c r="K39" s="108"/>
      <c r="L39" s="101"/>
      <c r="M39" s="101"/>
      <c r="N39" s="101"/>
      <c r="O39" s="101"/>
      <c r="P39" s="101"/>
      <c r="Q39" s="102"/>
      <c r="R39" s="83"/>
    </row>
    <row r="40" spans="1:18" ht="27.75">
      <c r="A40" s="1"/>
      <c r="B40" s="113" t="s">
        <v>35</v>
      </c>
      <c r="C40" s="107" t="s">
        <v>30</v>
      </c>
      <c r="D40" s="107" t="s">
        <v>31</v>
      </c>
      <c r="E40" s="100" t="s">
        <v>57</v>
      </c>
      <c r="F40" s="100"/>
      <c r="G40" s="111">
        <v>561669340</v>
      </c>
      <c r="H40" s="107" t="s">
        <v>122</v>
      </c>
      <c r="I40" s="107" t="s">
        <v>116</v>
      </c>
      <c r="J40" s="108" t="s">
        <v>148</v>
      </c>
      <c r="K40" s="108"/>
      <c r="L40" s="101"/>
      <c r="M40" s="101"/>
      <c r="N40" s="101"/>
      <c r="O40" s="101"/>
      <c r="P40" s="101"/>
      <c r="Q40" s="102"/>
      <c r="R40" s="83"/>
    </row>
    <row r="41" spans="1:18" ht="27.75">
      <c r="A41" s="1"/>
      <c r="B41" s="113" t="s">
        <v>35</v>
      </c>
      <c r="C41" s="107" t="s">
        <v>30</v>
      </c>
      <c r="D41" s="107" t="s">
        <v>31</v>
      </c>
      <c r="E41" s="100" t="s">
        <v>196</v>
      </c>
      <c r="F41" s="100"/>
      <c r="G41" s="111">
        <v>380000000</v>
      </c>
      <c r="H41" s="107" t="s">
        <v>149</v>
      </c>
      <c r="I41" s="107" t="s">
        <v>116</v>
      </c>
      <c r="J41" s="108"/>
      <c r="K41" s="108" t="s">
        <v>150</v>
      </c>
      <c r="L41" s="101"/>
      <c r="M41" s="101"/>
      <c r="N41" s="101"/>
      <c r="O41" s="101"/>
      <c r="P41" s="101"/>
      <c r="Q41" s="102"/>
      <c r="R41" s="83"/>
    </row>
    <row r="42" spans="1:18" ht="27.75">
      <c r="A42" s="1"/>
      <c r="B42" s="113" t="s">
        <v>35</v>
      </c>
      <c r="C42" s="107" t="s">
        <v>30</v>
      </c>
      <c r="D42" s="107" t="s">
        <v>31</v>
      </c>
      <c r="E42" s="100" t="s">
        <v>197</v>
      </c>
      <c r="F42" s="100"/>
      <c r="G42" s="111">
        <v>149799937</v>
      </c>
      <c r="H42" s="107" t="s">
        <v>146</v>
      </c>
      <c r="I42" s="107" t="s">
        <v>116</v>
      </c>
      <c r="J42" s="108" t="s">
        <v>151</v>
      </c>
      <c r="K42" s="108"/>
      <c r="L42" s="101"/>
      <c r="M42" s="101"/>
      <c r="N42" s="101"/>
      <c r="O42" s="101"/>
      <c r="P42" s="101"/>
      <c r="Q42" s="102"/>
      <c r="R42" s="83"/>
    </row>
    <row r="43" spans="1:18" ht="27.75">
      <c r="A43" s="1"/>
      <c r="B43" s="113" t="s">
        <v>35</v>
      </c>
      <c r="C43" s="107" t="s">
        <v>30</v>
      </c>
      <c r="D43" s="107" t="s">
        <v>31</v>
      </c>
      <c r="E43" s="100" t="s">
        <v>55</v>
      </c>
      <c r="F43" s="100"/>
      <c r="G43" s="111">
        <v>129732140</v>
      </c>
      <c r="H43" s="107" t="s">
        <v>122</v>
      </c>
      <c r="I43" s="107" t="s">
        <v>116</v>
      </c>
      <c r="J43" s="108" t="s">
        <v>148</v>
      </c>
      <c r="K43" s="108"/>
      <c r="L43" s="101"/>
      <c r="M43" s="101"/>
      <c r="N43" s="101"/>
      <c r="O43" s="101"/>
      <c r="P43" s="101"/>
      <c r="Q43" s="102"/>
      <c r="R43" s="83"/>
    </row>
    <row r="44" spans="1:18" ht="27.75">
      <c r="A44" s="1"/>
      <c r="B44" s="113" t="s">
        <v>35</v>
      </c>
      <c r="C44" s="107" t="s">
        <v>30</v>
      </c>
      <c r="D44" s="107" t="s">
        <v>31</v>
      </c>
      <c r="E44" s="100" t="s">
        <v>198</v>
      </c>
      <c r="F44" s="100"/>
      <c r="G44" s="111">
        <v>325000000</v>
      </c>
      <c r="H44" s="107" t="s">
        <v>122</v>
      </c>
      <c r="I44" s="107" t="s">
        <v>116</v>
      </c>
      <c r="J44" s="108"/>
      <c r="K44" s="108" t="s">
        <v>150</v>
      </c>
      <c r="L44" s="101"/>
      <c r="M44" s="101"/>
      <c r="N44" s="101"/>
      <c r="O44" s="101"/>
      <c r="P44" s="101"/>
      <c r="Q44" s="102"/>
      <c r="R44" s="83"/>
    </row>
    <row r="45" spans="1:18" ht="27.75">
      <c r="A45" s="1"/>
      <c r="B45" s="113" t="s">
        <v>35</v>
      </c>
      <c r="C45" s="107" t="s">
        <v>30</v>
      </c>
      <c r="D45" s="107" t="s">
        <v>31</v>
      </c>
      <c r="E45" s="100" t="s">
        <v>199</v>
      </c>
      <c r="F45" s="100"/>
      <c r="G45" s="111">
        <v>149799937</v>
      </c>
      <c r="H45" s="107" t="s">
        <v>146</v>
      </c>
      <c r="I45" s="107" t="s">
        <v>116</v>
      </c>
      <c r="J45" s="108" t="s">
        <v>151</v>
      </c>
      <c r="K45" s="108"/>
      <c r="L45" s="101"/>
      <c r="M45" s="101"/>
      <c r="N45" s="101"/>
      <c r="O45" s="101"/>
      <c r="P45" s="101"/>
      <c r="Q45" s="102"/>
      <c r="R45" s="83"/>
    </row>
    <row r="46" spans="1:18" ht="27.75">
      <c r="A46" s="1"/>
      <c r="B46" s="113" t="s">
        <v>35</v>
      </c>
      <c r="C46" s="107" t="s">
        <v>30</v>
      </c>
      <c r="D46" s="107" t="s">
        <v>31</v>
      </c>
      <c r="E46" s="100" t="s">
        <v>200</v>
      </c>
      <c r="F46" s="100"/>
      <c r="G46" s="111">
        <v>149799937</v>
      </c>
      <c r="H46" s="107" t="s">
        <v>146</v>
      </c>
      <c r="I46" s="107" t="s">
        <v>116</v>
      </c>
      <c r="J46" s="108" t="s">
        <v>151</v>
      </c>
      <c r="K46" s="108"/>
      <c r="L46" s="101"/>
      <c r="M46" s="101"/>
      <c r="N46" s="101"/>
      <c r="O46" s="101"/>
      <c r="P46" s="101"/>
      <c r="Q46" s="102"/>
      <c r="R46" s="83"/>
    </row>
    <row r="47" spans="1:18" ht="27.75">
      <c r="A47" s="1"/>
      <c r="B47" s="113" t="s">
        <v>35</v>
      </c>
      <c r="C47" s="107" t="s">
        <v>30</v>
      </c>
      <c r="D47" s="107" t="s">
        <v>32</v>
      </c>
      <c r="E47" s="100" t="s">
        <v>56</v>
      </c>
      <c r="F47" s="100"/>
      <c r="G47" s="111">
        <v>89214027</v>
      </c>
      <c r="H47" s="107" t="s">
        <v>122</v>
      </c>
      <c r="I47" s="107" t="s">
        <v>116</v>
      </c>
      <c r="J47" s="108" t="s">
        <v>152</v>
      </c>
      <c r="K47" s="108"/>
      <c r="L47" s="101"/>
      <c r="M47" s="101"/>
      <c r="N47" s="101"/>
      <c r="O47" s="101"/>
      <c r="P47" s="101"/>
      <c r="Q47" s="102"/>
      <c r="R47" s="83"/>
    </row>
    <row r="48" spans="1:18" ht="27.75">
      <c r="A48" s="1"/>
      <c r="B48" s="113" t="s">
        <v>35</v>
      </c>
      <c r="C48" s="107" t="s">
        <v>30</v>
      </c>
      <c r="D48" s="107" t="s">
        <v>32</v>
      </c>
      <c r="E48" s="100" t="s">
        <v>58</v>
      </c>
      <c r="F48" s="100"/>
      <c r="G48" s="111">
        <v>281307725</v>
      </c>
      <c r="H48" s="107" t="s">
        <v>122</v>
      </c>
      <c r="I48" s="107" t="s">
        <v>116</v>
      </c>
      <c r="J48" s="108" t="s">
        <v>153</v>
      </c>
      <c r="K48" s="108"/>
      <c r="L48" s="101"/>
      <c r="M48" s="101"/>
      <c r="N48" s="101"/>
      <c r="O48" s="101"/>
      <c r="P48" s="101"/>
      <c r="Q48" s="102"/>
      <c r="R48" s="83"/>
    </row>
    <row r="49" spans="1:18" ht="27.75">
      <c r="A49" s="1"/>
      <c r="B49" s="113" t="s">
        <v>35</v>
      </c>
      <c r="C49" s="107" t="s">
        <v>36</v>
      </c>
      <c r="D49" s="107" t="s">
        <v>31</v>
      </c>
      <c r="E49" s="100" t="s">
        <v>61</v>
      </c>
      <c r="F49" s="100"/>
      <c r="G49" s="111">
        <v>124150000</v>
      </c>
      <c r="H49" s="107" t="s">
        <v>122</v>
      </c>
      <c r="I49" s="107" t="s">
        <v>116</v>
      </c>
      <c r="J49" s="108"/>
      <c r="K49" s="108" t="s">
        <v>154</v>
      </c>
      <c r="L49" s="101"/>
      <c r="M49" s="101"/>
      <c r="N49" s="101"/>
      <c r="O49" s="101"/>
      <c r="P49" s="101"/>
      <c r="Q49" s="102"/>
      <c r="R49" s="83"/>
    </row>
    <row r="50" spans="1:18" ht="27.75">
      <c r="A50" s="1"/>
      <c r="B50" s="113" t="s">
        <v>35</v>
      </c>
      <c r="C50" s="107" t="s">
        <v>36</v>
      </c>
      <c r="D50" s="107" t="s">
        <v>31</v>
      </c>
      <c r="E50" s="100" t="s">
        <v>69</v>
      </c>
      <c r="F50" s="100"/>
      <c r="G50" s="111">
        <v>335186085</v>
      </c>
      <c r="H50" s="107" t="s">
        <v>155</v>
      </c>
      <c r="I50" s="107" t="s">
        <v>116</v>
      </c>
      <c r="J50" s="108"/>
      <c r="K50" s="108" t="s">
        <v>137</v>
      </c>
      <c r="L50" s="101"/>
      <c r="M50" s="101"/>
      <c r="N50" s="101"/>
      <c r="O50" s="101"/>
      <c r="P50" s="101"/>
      <c r="Q50" s="102"/>
      <c r="R50" s="83"/>
    </row>
    <row r="51" spans="1:18" ht="27.75">
      <c r="A51" s="1"/>
      <c r="B51" s="113" t="s">
        <v>35</v>
      </c>
      <c r="C51" s="107" t="s">
        <v>36</v>
      </c>
      <c r="D51" s="107" t="s">
        <v>31</v>
      </c>
      <c r="E51" s="100" t="s">
        <v>77</v>
      </c>
      <c r="F51" s="100"/>
      <c r="G51" s="111">
        <v>365387993</v>
      </c>
      <c r="H51" s="107" t="s">
        <v>122</v>
      </c>
      <c r="I51" s="107" t="s">
        <v>116</v>
      </c>
      <c r="J51" s="108"/>
      <c r="K51" s="108" t="s">
        <v>156</v>
      </c>
      <c r="L51" s="101"/>
      <c r="M51" s="101"/>
      <c r="N51" s="101"/>
      <c r="O51" s="101"/>
      <c r="P51" s="101"/>
      <c r="Q51" s="102"/>
      <c r="R51" s="83"/>
    </row>
    <row r="52" spans="1:18" ht="27.75">
      <c r="A52" s="1"/>
      <c r="B52" s="113" t="s">
        <v>35</v>
      </c>
      <c r="C52" s="107" t="s">
        <v>36</v>
      </c>
      <c r="D52" s="107" t="s">
        <v>31</v>
      </c>
      <c r="E52" s="100" t="s">
        <v>54</v>
      </c>
      <c r="F52" s="100"/>
      <c r="G52" s="111">
        <v>78546941</v>
      </c>
      <c r="H52" s="107" t="s">
        <v>157</v>
      </c>
      <c r="I52" s="107" t="s">
        <v>116</v>
      </c>
      <c r="J52" s="108"/>
      <c r="K52" s="108" t="s">
        <v>158</v>
      </c>
      <c r="L52" s="101"/>
      <c r="M52" s="101"/>
      <c r="N52" s="101"/>
      <c r="O52" s="101"/>
      <c r="P52" s="101"/>
      <c r="Q52" s="102"/>
      <c r="R52" s="83"/>
    </row>
    <row r="53" spans="1:18" ht="27.75">
      <c r="A53" s="1"/>
      <c r="B53" s="113" t="s">
        <v>35</v>
      </c>
      <c r="C53" s="107" t="s">
        <v>36</v>
      </c>
      <c r="D53" s="107" t="s">
        <v>32</v>
      </c>
      <c r="E53" s="100" t="s">
        <v>201</v>
      </c>
      <c r="F53" s="100"/>
      <c r="G53" s="111">
        <v>254164992</v>
      </c>
      <c r="H53" s="107" t="s">
        <v>125</v>
      </c>
      <c r="I53" s="107" t="s">
        <v>116</v>
      </c>
      <c r="J53" s="108" t="s">
        <v>159</v>
      </c>
      <c r="K53" s="108"/>
      <c r="L53" s="101"/>
      <c r="M53" s="101"/>
      <c r="N53" s="101"/>
      <c r="O53" s="101"/>
      <c r="P53" s="101"/>
      <c r="Q53" s="102"/>
      <c r="R53" s="83"/>
    </row>
    <row r="54" spans="1:18" ht="27.75">
      <c r="A54" s="1"/>
      <c r="B54" s="113"/>
      <c r="C54" s="107"/>
      <c r="D54" s="107"/>
      <c r="E54" s="100"/>
      <c r="F54" s="100"/>
      <c r="G54" s="111"/>
      <c r="H54" s="107"/>
      <c r="I54" s="107"/>
      <c r="J54" s="108"/>
      <c r="K54" s="108"/>
      <c r="L54" s="101"/>
      <c r="M54" s="101"/>
      <c r="N54" s="101"/>
      <c r="O54" s="101"/>
      <c r="P54" s="101"/>
      <c r="Q54" s="102"/>
      <c r="R54" s="83"/>
    </row>
    <row r="55" spans="1:18" ht="27.75">
      <c r="A55" s="1"/>
      <c r="B55" s="113"/>
      <c r="C55" s="107"/>
      <c r="D55" s="107"/>
      <c r="E55" s="100"/>
      <c r="F55" s="100"/>
      <c r="G55" s="111"/>
      <c r="H55" s="107"/>
      <c r="I55" s="107"/>
      <c r="J55" s="108"/>
      <c r="K55" s="108"/>
      <c r="L55" s="101"/>
      <c r="M55" s="101"/>
      <c r="N55" s="101"/>
      <c r="O55" s="101"/>
      <c r="P55" s="101"/>
      <c r="Q55" s="102"/>
      <c r="R55" s="83"/>
    </row>
    <row r="56" spans="1:18" ht="27.75">
      <c r="A56" s="1"/>
      <c r="B56" s="113"/>
      <c r="C56" s="107"/>
      <c r="D56" s="107"/>
      <c r="E56" s="100"/>
      <c r="F56" s="100"/>
      <c r="G56" s="111"/>
      <c r="H56" s="107"/>
      <c r="I56" s="107"/>
      <c r="J56" s="108"/>
      <c r="K56" s="108"/>
      <c r="L56" s="101"/>
      <c r="M56" s="101"/>
      <c r="N56" s="101"/>
      <c r="O56" s="101"/>
      <c r="P56" s="101"/>
      <c r="Q56" s="102"/>
      <c r="R56" s="83"/>
    </row>
    <row r="57" spans="1:18" ht="27.75">
      <c r="A57" s="1"/>
      <c r="B57" s="113"/>
      <c r="C57" s="107"/>
      <c r="D57" s="107"/>
      <c r="E57" s="100"/>
      <c r="F57" s="100"/>
      <c r="G57" s="111"/>
      <c r="H57" s="107"/>
      <c r="I57" s="107"/>
      <c r="J57" s="108"/>
      <c r="K57" s="108"/>
      <c r="L57" s="101"/>
      <c r="M57" s="101"/>
      <c r="N57" s="101"/>
      <c r="O57" s="101"/>
      <c r="P57" s="101"/>
      <c r="Q57" s="102"/>
      <c r="R57" s="83"/>
    </row>
    <row r="58" spans="1:18" ht="27.75">
      <c r="A58" s="1"/>
      <c r="B58" s="113"/>
      <c r="C58" s="107"/>
      <c r="D58" s="107"/>
      <c r="E58" s="100"/>
      <c r="F58" s="100"/>
      <c r="G58" s="111"/>
      <c r="H58" s="107"/>
      <c r="I58" s="107"/>
      <c r="J58" s="108"/>
      <c r="K58" s="108"/>
      <c r="L58" s="101"/>
      <c r="M58" s="101"/>
      <c r="N58" s="101"/>
      <c r="O58" s="101"/>
      <c r="P58" s="101"/>
      <c r="Q58" s="102"/>
      <c r="R58" s="83"/>
    </row>
    <row r="59" spans="1:18" ht="27.75">
      <c r="A59" s="1"/>
      <c r="B59" s="113"/>
      <c r="C59" s="107"/>
      <c r="D59" s="107"/>
      <c r="E59" s="100"/>
      <c r="F59" s="100"/>
      <c r="G59" s="111"/>
      <c r="H59" s="107"/>
      <c r="I59" s="107"/>
      <c r="J59" s="108"/>
      <c r="K59" s="108"/>
      <c r="L59" s="108"/>
      <c r="M59" s="108"/>
      <c r="N59" s="108"/>
      <c r="O59" s="108"/>
      <c r="P59" s="108"/>
      <c r="Q59" s="102"/>
      <c r="R59" s="83"/>
    </row>
    <row r="60" spans="1:18" ht="27.75">
      <c r="A60" s="1"/>
      <c r="B60" s="114"/>
      <c r="C60" s="115"/>
      <c r="D60" s="115"/>
      <c r="E60" s="116"/>
      <c r="F60" s="116"/>
      <c r="G60" s="117"/>
      <c r="H60" s="115"/>
      <c r="I60" s="115"/>
      <c r="J60" s="118"/>
      <c r="K60" s="118"/>
      <c r="L60" s="118"/>
      <c r="M60" s="118"/>
      <c r="N60" s="118"/>
      <c r="O60" s="118"/>
      <c r="P60" s="118"/>
      <c r="Q60" s="119"/>
      <c r="R60" s="83"/>
    </row>
    <row r="61" spans="1:18" ht="27.75">
      <c r="A61" s="1"/>
      <c r="B61" s="120"/>
      <c r="C61" s="107"/>
      <c r="D61" s="107"/>
      <c r="E61" s="121"/>
      <c r="F61" s="122"/>
      <c r="G61" s="122"/>
      <c r="H61" s="107"/>
      <c r="I61" s="107"/>
      <c r="J61" s="108"/>
      <c r="K61" s="108"/>
      <c r="L61" s="108"/>
      <c r="M61" s="108"/>
      <c r="N61" s="108"/>
      <c r="O61" s="108"/>
      <c r="P61" s="108"/>
      <c r="Q61" s="102"/>
      <c r="R61" s="83"/>
    </row>
    <row r="62" spans="1:18" ht="27.75">
      <c r="A62" s="1"/>
      <c r="B62" s="120"/>
      <c r="C62" s="107"/>
      <c r="D62" s="107"/>
      <c r="E62" s="100"/>
      <c r="F62" s="109"/>
      <c r="G62" s="99"/>
      <c r="H62" s="107"/>
      <c r="I62" s="107"/>
      <c r="J62" s="108"/>
      <c r="K62" s="108"/>
      <c r="L62" s="108"/>
      <c r="M62" s="108"/>
      <c r="N62" s="108"/>
      <c r="O62" s="108"/>
      <c r="P62" s="108"/>
      <c r="Q62" s="102"/>
      <c r="R62" s="83"/>
    </row>
    <row r="63" spans="1:18" ht="27.75">
      <c r="A63" s="1"/>
      <c r="B63" s="123" t="s">
        <v>25</v>
      </c>
      <c r="C63" s="107" t="s">
        <v>34</v>
      </c>
      <c r="D63" s="107" t="s">
        <v>34</v>
      </c>
      <c r="E63" s="100" t="s">
        <v>34</v>
      </c>
      <c r="F63" s="100" t="s">
        <v>34</v>
      </c>
      <c r="G63" s="99">
        <f>SUM(G65:G115)</f>
        <v>14490502219.220001</v>
      </c>
      <c r="H63" s="107"/>
      <c r="I63" s="107"/>
      <c r="J63" s="108"/>
      <c r="K63" s="108"/>
      <c r="L63" s="108"/>
      <c r="M63" s="108"/>
      <c r="N63" s="108"/>
      <c r="O63" s="108"/>
      <c r="P63" s="108"/>
      <c r="Q63" s="102"/>
      <c r="R63" s="83"/>
    </row>
    <row r="64" spans="1:18" ht="27.75">
      <c r="A64" s="1"/>
      <c r="B64" s="113" t="s">
        <v>34</v>
      </c>
      <c r="C64" s="107" t="s">
        <v>34</v>
      </c>
      <c r="D64" s="107" t="s">
        <v>34</v>
      </c>
      <c r="E64" s="100" t="s">
        <v>34</v>
      </c>
      <c r="F64" s="100" t="s">
        <v>34</v>
      </c>
      <c r="G64" s="109"/>
      <c r="H64" s="107"/>
      <c r="I64" s="107"/>
      <c r="J64" s="108"/>
      <c r="K64" s="108"/>
      <c r="L64" s="108"/>
      <c r="M64" s="108"/>
      <c r="N64" s="108"/>
      <c r="O64" s="108"/>
      <c r="P64" s="108"/>
      <c r="Q64" s="102"/>
      <c r="R64" s="83"/>
    </row>
    <row r="65" spans="1:18" ht="27.75">
      <c r="A65" s="1"/>
      <c r="B65" s="113" t="s">
        <v>37</v>
      </c>
      <c r="C65" s="107" t="s">
        <v>36</v>
      </c>
      <c r="D65" s="107" t="s">
        <v>38</v>
      </c>
      <c r="E65" s="100" t="s">
        <v>78</v>
      </c>
      <c r="F65" s="100"/>
      <c r="G65" s="111">
        <v>-484967609</v>
      </c>
      <c r="H65" s="107" t="s">
        <v>146</v>
      </c>
      <c r="I65" s="107"/>
      <c r="J65" s="108" t="s">
        <v>160</v>
      </c>
      <c r="K65" s="108"/>
      <c r="L65" s="108"/>
      <c r="M65" s="108"/>
      <c r="N65" s="108"/>
      <c r="O65" s="108"/>
      <c r="P65" s="108"/>
      <c r="Q65" s="124"/>
      <c r="R65" s="83"/>
    </row>
    <row r="66" spans="1:18" ht="27.75">
      <c r="A66" s="1"/>
      <c r="B66" s="113" t="s">
        <v>37</v>
      </c>
      <c r="C66" s="107" t="s">
        <v>36</v>
      </c>
      <c r="D66" s="107" t="s">
        <v>38</v>
      </c>
      <c r="E66" s="100" t="s">
        <v>161</v>
      </c>
      <c r="F66" s="100"/>
      <c r="G66" s="111">
        <v>3465636604</v>
      </c>
      <c r="H66" s="107" t="s">
        <v>146</v>
      </c>
      <c r="I66" s="107"/>
      <c r="J66" s="108" t="s">
        <v>160</v>
      </c>
      <c r="K66" s="108"/>
      <c r="L66" s="108"/>
      <c r="M66" s="108"/>
      <c r="N66" s="108"/>
      <c r="O66" s="108"/>
      <c r="P66" s="108"/>
      <c r="Q66" s="124"/>
      <c r="R66" s="83"/>
    </row>
    <row r="67" spans="1:18" ht="27.75">
      <c r="A67" s="1"/>
      <c r="B67" s="113" t="s">
        <v>33</v>
      </c>
      <c r="C67" s="107" t="s">
        <v>30</v>
      </c>
      <c r="D67" s="107" t="s">
        <v>38</v>
      </c>
      <c r="E67" s="100" t="s">
        <v>79</v>
      </c>
      <c r="F67" s="100"/>
      <c r="G67" s="111">
        <v>484321968.22</v>
      </c>
      <c r="H67" s="107" t="s">
        <v>162</v>
      </c>
      <c r="I67" s="107"/>
      <c r="J67" s="108"/>
      <c r="K67" s="108"/>
      <c r="L67" s="108" t="s">
        <v>163</v>
      </c>
      <c r="M67" s="108"/>
      <c r="N67" s="108"/>
      <c r="O67" s="108"/>
      <c r="P67" s="108"/>
      <c r="Q67" s="124"/>
      <c r="R67" s="83"/>
    </row>
    <row r="68" spans="1:18" ht="27.75">
      <c r="A68" s="1"/>
      <c r="B68" s="113" t="s">
        <v>39</v>
      </c>
      <c r="C68" s="107" t="s">
        <v>36</v>
      </c>
      <c r="D68" s="107" t="s">
        <v>38</v>
      </c>
      <c r="E68" s="100" t="s">
        <v>80</v>
      </c>
      <c r="F68" s="100"/>
      <c r="G68" s="111">
        <v>5691030000</v>
      </c>
      <c r="H68" s="107" t="s">
        <v>164</v>
      </c>
      <c r="I68" s="100"/>
      <c r="J68" s="108"/>
      <c r="K68" s="108"/>
      <c r="L68" s="108" t="s">
        <v>165</v>
      </c>
      <c r="M68" s="108"/>
      <c r="N68" s="108"/>
      <c r="O68" s="108"/>
      <c r="P68" s="108"/>
      <c r="Q68" s="102"/>
      <c r="R68" s="83"/>
    </row>
    <row r="69" spans="1:18" ht="27.75">
      <c r="A69" s="1"/>
      <c r="B69" s="113" t="s">
        <v>35</v>
      </c>
      <c r="C69" s="107" t="s">
        <v>36</v>
      </c>
      <c r="D69" s="107" t="s">
        <v>38</v>
      </c>
      <c r="E69" s="100" t="s">
        <v>202</v>
      </c>
      <c r="F69" s="100"/>
      <c r="G69" s="111">
        <v>481062500</v>
      </c>
      <c r="H69" s="107" t="s">
        <v>146</v>
      </c>
      <c r="I69" s="107" t="s">
        <v>116</v>
      </c>
      <c r="J69" s="108" t="s">
        <v>166</v>
      </c>
      <c r="K69" s="108"/>
      <c r="L69" s="108"/>
      <c r="M69" s="108"/>
      <c r="N69" s="108"/>
      <c r="O69" s="108"/>
      <c r="P69" s="108"/>
      <c r="Q69" s="102"/>
      <c r="R69" s="83"/>
    </row>
    <row r="70" spans="1:18" ht="27.75">
      <c r="A70" s="1"/>
      <c r="B70" s="113" t="s">
        <v>35</v>
      </c>
      <c r="C70" s="107" t="s">
        <v>36</v>
      </c>
      <c r="D70" s="107" t="s">
        <v>38</v>
      </c>
      <c r="E70" s="100" t="s">
        <v>203</v>
      </c>
      <c r="F70" s="100"/>
      <c r="G70" s="111">
        <v>473078985</v>
      </c>
      <c r="H70" s="107" t="s">
        <v>146</v>
      </c>
      <c r="I70" s="107" t="s">
        <v>116</v>
      </c>
      <c r="J70" s="108" t="s">
        <v>160</v>
      </c>
      <c r="K70" s="108"/>
      <c r="L70" s="108"/>
      <c r="M70" s="108"/>
      <c r="N70" s="108"/>
      <c r="O70" s="108"/>
      <c r="P70" s="108"/>
      <c r="Q70" s="102"/>
      <c r="R70" s="83"/>
    </row>
    <row r="71" spans="1:18" ht="27.75">
      <c r="A71" s="1"/>
      <c r="B71" s="113" t="s">
        <v>35</v>
      </c>
      <c r="C71" s="107" t="s">
        <v>36</v>
      </c>
      <c r="D71" s="107" t="s">
        <v>38</v>
      </c>
      <c r="E71" s="100" t="s">
        <v>167</v>
      </c>
      <c r="F71" s="100"/>
      <c r="G71" s="111">
        <v>46039920</v>
      </c>
      <c r="H71" s="107" t="s">
        <v>168</v>
      </c>
      <c r="I71" s="107" t="s">
        <v>116</v>
      </c>
      <c r="J71" s="108" t="s">
        <v>169</v>
      </c>
      <c r="K71" s="108"/>
      <c r="L71" s="108"/>
      <c r="M71" s="108"/>
      <c r="N71" s="108"/>
      <c r="O71" s="108"/>
      <c r="P71" s="108"/>
      <c r="Q71" s="102"/>
      <c r="R71" s="83"/>
    </row>
    <row r="72" spans="1:18" ht="27.75">
      <c r="A72" s="1"/>
      <c r="B72" s="113" t="s">
        <v>35</v>
      </c>
      <c r="C72" s="107" t="s">
        <v>36</v>
      </c>
      <c r="D72" s="107" t="s">
        <v>38</v>
      </c>
      <c r="E72" s="100" t="s">
        <v>170</v>
      </c>
      <c r="F72" s="100"/>
      <c r="G72" s="111">
        <v>1007123</v>
      </c>
      <c r="H72" s="107" t="s">
        <v>168</v>
      </c>
      <c r="I72" s="107" t="s">
        <v>116</v>
      </c>
      <c r="J72" s="108" t="s">
        <v>169</v>
      </c>
      <c r="K72" s="108"/>
      <c r="L72" s="108"/>
      <c r="M72" s="108"/>
      <c r="N72" s="108"/>
      <c r="O72" s="108"/>
      <c r="P72" s="108"/>
      <c r="Q72" s="102"/>
      <c r="R72" s="83"/>
    </row>
    <row r="73" spans="1:18" ht="27.75">
      <c r="A73" s="1"/>
      <c r="B73" s="113" t="s">
        <v>35</v>
      </c>
      <c r="C73" s="107" t="s">
        <v>36</v>
      </c>
      <c r="D73" s="107" t="s">
        <v>38</v>
      </c>
      <c r="E73" s="100" t="s">
        <v>171</v>
      </c>
      <c r="F73" s="100"/>
      <c r="G73" s="111">
        <v>70930252</v>
      </c>
      <c r="H73" s="107" t="s">
        <v>168</v>
      </c>
      <c r="I73" s="107" t="s">
        <v>116</v>
      </c>
      <c r="J73" s="108" t="s">
        <v>169</v>
      </c>
      <c r="K73" s="108"/>
      <c r="L73" s="108"/>
      <c r="M73" s="108"/>
      <c r="N73" s="108"/>
      <c r="O73" s="108"/>
      <c r="P73" s="108"/>
      <c r="Q73" s="102"/>
      <c r="R73" s="83"/>
    </row>
    <row r="74" spans="1:18" ht="27.75">
      <c r="A74" s="1"/>
      <c r="B74" s="113" t="s">
        <v>35</v>
      </c>
      <c r="C74" s="107" t="s">
        <v>36</v>
      </c>
      <c r="D74" s="107" t="s">
        <v>38</v>
      </c>
      <c r="E74" s="100" t="s">
        <v>172</v>
      </c>
      <c r="F74" s="100"/>
      <c r="G74" s="111">
        <v>1918330</v>
      </c>
      <c r="H74" s="107" t="s">
        <v>168</v>
      </c>
      <c r="I74" s="107" t="s">
        <v>116</v>
      </c>
      <c r="J74" s="108" t="s">
        <v>169</v>
      </c>
      <c r="K74" s="108"/>
      <c r="L74" s="108"/>
      <c r="M74" s="108"/>
      <c r="N74" s="108"/>
      <c r="O74" s="108"/>
      <c r="P74" s="108"/>
      <c r="Q74" s="102"/>
      <c r="R74" s="83"/>
    </row>
    <row r="75" spans="1:18" ht="27.75">
      <c r="A75" s="1"/>
      <c r="B75" s="113" t="s">
        <v>35</v>
      </c>
      <c r="C75" s="107" t="s">
        <v>36</v>
      </c>
      <c r="D75" s="107" t="s">
        <v>38</v>
      </c>
      <c r="E75" s="100" t="s">
        <v>173</v>
      </c>
      <c r="F75" s="100"/>
      <c r="G75" s="111">
        <v>3836660</v>
      </c>
      <c r="H75" s="107" t="s">
        <v>168</v>
      </c>
      <c r="I75" s="107" t="s">
        <v>116</v>
      </c>
      <c r="J75" s="108" t="s">
        <v>169</v>
      </c>
      <c r="K75" s="108"/>
      <c r="L75" s="108"/>
      <c r="M75" s="108"/>
      <c r="N75" s="108"/>
      <c r="O75" s="108"/>
      <c r="P75" s="108"/>
      <c r="Q75" s="102"/>
      <c r="R75" s="83"/>
    </row>
    <row r="76" spans="1:18" ht="27.75">
      <c r="A76" s="1"/>
      <c r="B76" s="113" t="s">
        <v>35</v>
      </c>
      <c r="C76" s="107" t="s">
        <v>36</v>
      </c>
      <c r="D76" s="107" t="s">
        <v>38</v>
      </c>
      <c r="E76" s="100" t="s">
        <v>174</v>
      </c>
      <c r="F76" s="100"/>
      <c r="G76" s="111">
        <v>959165</v>
      </c>
      <c r="H76" s="107" t="s">
        <v>168</v>
      </c>
      <c r="I76" s="107" t="s">
        <v>116</v>
      </c>
      <c r="J76" s="108" t="s">
        <v>169</v>
      </c>
      <c r="K76" s="108"/>
      <c r="L76" s="108"/>
      <c r="M76" s="108"/>
      <c r="N76" s="108"/>
      <c r="O76" s="108"/>
      <c r="P76" s="108"/>
      <c r="Q76" s="102"/>
      <c r="R76" s="83"/>
    </row>
    <row r="77" spans="1:18" ht="27.75">
      <c r="A77" s="1"/>
      <c r="B77" s="113" t="s">
        <v>35</v>
      </c>
      <c r="C77" s="107" t="s">
        <v>36</v>
      </c>
      <c r="D77" s="107" t="s">
        <v>38</v>
      </c>
      <c r="E77" s="100" t="s">
        <v>175</v>
      </c>
      <c r="F77" s="100"/>
      <c r="G77" s="111">
        <v>4795825</v>
      </c>
      <c r="H77" s="107" t="s">
        <v>168</v>
      </c>
      <c r="I77" s="107" t="s">
        <v>116</v>
      </c>
      <c r="J77" s="108" t="s">
        <v>169</v>
      </c>
      <c r="K77" s="108"/>
      <c r="L77" s="108"/>
      <c r="M77" s="108"/>
      <c r="N77" s="108"/>
      <c r="O77" s="108"/>
      <c r="P77" s="108"/>
      <c r="Q77" s="102"/>
      <c r="R77" s="83"/>
    </row>
    <row r="78" spans="1:18" ht="27.75">
      <c r="A78" s="1"/>
      <c r="B78" s="113" t="s">
        <v>35</v>
      </c>
      <c r="C78" s="107" t="s">
        <v>36</v>
      </c>
      <c r="D78" s="107" t="s">
        <v>38</v>
      </c>
      <c r="E78" s="100" t="s">
        <v>176</v>
      </c>
      <c r="F78" s="100"/>
      <c r="G78" s="111">
        <v>4795825</v>
      </c>
      <c r="H78" s="107" t="s">
        <v>168</v>
      </c>
      <c r="I78" s="107" t="s">
        <v>116</v>
      </c>
      <c r="J78" s="108" t="s">
        <v>169</v>
      </c>
      <c r="K78" s="108"/>
      <c r="L78" s="108"/>
      <c r="M78" s="108"/>
      <c r="N78" s="108"/>
      <c r="O78" s="108"/>
      <c r="P78" s="108"/>
      <c r="Q78" s="102"/>
      <c r="R78" s="83"/>
    </row>
    <row r="79" spans="1:18" ht="27.75">
      <c r="A79" s="1"/>
      <c r="B79" s="113" t="s">
        <v>35</v>
      </c>
      <c r="C79" s="107" t="s">
        <v>36</v>
      </c>
      <c r="D79" s="107" t="s">
        <v>38</v>
      </c>
      <c r="E79" s="100" t="s">
        <v>177</v>
      </c>
      <c r="F79" s="100"/>
      <c r="G79" s="111">
        <v>3836660</v>
      </c>
      <c r="H79" s="107" t="s">
        <v>168</v>
      </c>
      <c r="I79" s="107" t="s">
        <v>116</v>
      </c>
      <c r="J79" s="108" t="s">
        <v>169</v>
      </c>
      <c r="K79" s="108"/>
      <c r="L79" s="108"/>
      <c r="M79" s="108"/>
      <c r="N79" s="108"/>
      <c r="O79" s="108"/>
      <c r="P79" s="108"/>
      <c r="Q79" s="102"/>
      <c r="R79" s="83"/>
    </row>
    <row r="80" spans="1:18" ht="27.75">
      <c r="A80" s="1"/>
      <c r="B80" s="113" t="s">
        <v>35</v>
      </c>
      <c r="C80" s="107" t="s">
        <v>36</v>
      </c>
      <c r="D80" s="107" t="s">
        <v>38</v>
      </c>
      <c r="E80" s="100" t="s">
        <v>178</v>
      </c>
      <c r="F80" s="100"/>
      <c r="G80" s="111">
        <v>3836660</v>
      </c>
      <c r="H80" s="107" t="s">
        <v>168</v>
      </c>
      <c r="I80" s="107" t="s">
        <v>116</v>
      </c>
      <c r="J80" s="108" t="s">
        <v>169</v>
      </c>
      <c r="K80" s="108"/>
      <c r="L80" s="108"/>
      <c r="M80" s="108"/>
      <c r="N80" s="108"/>
      <c r="O80" s="108"/>
      <c r="P80" s="108"/>
      <c r="Q80" s="102"/>
      <c r="R80" s="83"/>
    </row>
    <row r="81" spans="1:18" ht="27.75">
      <c r="A81" s="1"/>
      <c r="B81" s="113" t="s">
        <v>35</v>
      </c>
      <c r="C81" s="107" t="s">
        <v>36</v>
      </c>
      <c r="D81" s="107" t="s">
        <v>38</v>
      </c>
      <c r="E81" s="100" t="s">
        <v>179</v>
      </c>
      <c r="F81" s="100"/>
      <c r="G81" s="111">
        <v>1918330</v>
      </c>
      <c r="H81" s="107" t="s">
        <v>168</v>
      </c>
      <c r="I81" s="107" t="s">
        <v>116</v>
      </c>
      <c r="J81" s="108" t="s">
        <v>169</v>
      </c>
      <c r="K81" s="108"/>
      <c r="L81" s="108"/>
      <c r="M81" s="108"/>
      <c r="N81" s="108"/>
      <c r="O81" s="108"/>
      <c r="P81" s="108"/>
      <c r="Q81" s="102"/>
      <c r="R81" s="83"/>
    </row>
    <row r="82" spans="1:18" ht="27.75">
      <c r="A82" s="1"/>
      <c r="B82" s="113" t="s">
        <v>35</v>
      </c>
      <c r="C82" s="107" t="s">
        <v>36</v>
      </c>
      <c r="D82" s="107" t="s">
        <v>38</v>
      </c>
      <c r="E82" s="100" t="s">
        <v>110</v>
      </c>
      <c r="F82" s="100"/>
      <c r="G82" s="111">
        <v>12959958</v>
      </c>
      <c r="H82" s="107" t="s">
        <v>168</v>
      </c>
      <c r="I82" s="107" t="s">
        <v>116</v>
      </c>
      <c r="J82" s="108" t="s">
        <v>180</v>
      </c>
      <c r="K82" s="108"/>
      <c r="L82" s="108"/>
      <c r="M82" s="108"/>
      <c r="N82" s="108"/>
      <c r="O82" s="108"/>
      <c r="P82" s="108"/>
      <c r="Q82" s="102"/>
      <c r="R82" s="83"/>
    </row>
    <row r="83" spans="1:18" ht="27.75">
      <c r="A83" s="1"/>
      <c r="B83" s="113" t="s">
        <v>35</v>
      </c>
      <c r="C83" s="107" t="s">
        <v>36</v>
      </c>
      <c r="D83" s="107" t="s">
        <v>38</v>
      </c>
      <c r="E83" s="100" t="s">
        <v>111</v>
      </c>
      <c r="F83" s="100"/>
      <c r="G83" s="111">
        <v>196363</v>
      </c>
      <c r="H83" s="107" t="s">
        <v>168</v>
      </c>
      <c r="I83" s="107" t="s">
        <v>116</v>
      </c>
      <c r="J83" s="108" t="s">
        <v>180</v>
      </c>
      <c r="K83" s="108"/>
      <c r="L83" s="108"/>
      <c r="M83" s="108"/>
      <c r="N83" s="108"/>
      <c r="O83" s="108"/>
      <c r="P83" s="108"/>
      <c r="Q83" s="102"/>
      <c r="R83" s="83"/>
    </row>
    <row r="84" spans="1:18" ht="27.75">
      <c r="A84" s="1"/>
      <c r="B84" s="113" t="s">
        <v>35</v>
      </c>
      <c r="C84" s="107" t="s">
        <v>30</v>
      </c>
      <c r="D84" s="107" t="s">
        <v>38</v>
      </c>
      <c r="E84" s="100" t="s">
        <v>84</v>
      </c>
      <c r="F84" s="100"/>
      <c r="G84" s="111">
        <v>527748663</v>
      </c>
      <c r="H84" s="107" t="s">
        <v>181</v>
      </c>
      <c r="I84" s="107" t="s">
        <v>116</v>
      </c>
      <c r="J84" s="108"/>
      <c r="K84" s="108"/>
      <c r="L84" s="108"/>
      <c r="M84" s="108"/>
      <c r="N84" s="108"/>
      <c r="O84" s="108"/>
      <c r="P84" s="108" t="s">
        <v>182</v>
      </c>
      <c r="Q84" s="102"/>
      <c r="R84" s="83"/>
    </row>
    <row r="85" spans="1:18" ht="27.75">
      <c r="A85" s="1"/>
      <c r="B85" s="113" t="s">
        <v>35</v>
      </c>
      <c r="C85" s="107" t="s">
        <v>30</v>
      </c>
      <c r="D85" s="107" t="s">
        <v>38</v>
      </c>
      <c r="E85" s="100" t="s">
        <v>85</v>
      </c>
      <c r="F85" s="100"/>
      <c r="G85" s="111">
        <v>820989080</v>
      </c>
      <c r="H85" s="107" t="s">
        <v>155</v>
      </c>
      <c r="I85" s="107" t="s">
        <v>116</v>
      </c>
      <c r="J85" s="108"/>
      <c r="K85" s="108"/>
      <c r="L85" s="108" t="s">
        <v>183</v>
      </c>
      <c r="M85" s="108"/>
      <c r="N85" s="108"/>
      <c r="O85" s="108"/>
      <c r="P85" s="108"/>
      <c r="Q85" s="102"/>
      <c r="R85" s="83"/>
    </row>
    <row r="86" spans="1:18" ht="27.75">
      <c r="A86" s="1"/>
      <c r="B86" s="113" t="s">
        <v>35</v>
      </c>
      <c r="C86" s="107" t="s">
        <v>30</v>
      </c>
      <c r="D86" s="107" t="s">
        <v>38</v>
      </c>
      <c r="E86" s="100" t="s">
        <v>81</v>
      </c>
      <c r="F86" s="100"/>
      <c r="G86" s="111">
        <v>142851269</v>
      </c>
      <c r="H86" s="107" t="s">
        <v>184</v>
      </c>
      <c r="I86" s="107" t="s">
        <v>116</v>
      </c>
      <c r="J86" s="108" t="s">
        <v>185</v>
      </c>
      <c r="K86" s="108"/>
      <c r="L86" s="108"/>
      <c r="M86" s="108"/>
      <c r="N86" s="108"/>
      <c r="O86" s="108"/>
      <c r="P86" s="108"/>
      <c r="Q86" s="102"/>
      <c r="R86" s="83"/>
    </row>
    <row r="87" spans="1:18" ht="27.75">
      <c r="A87" s="1"/>
      <c r="B87" s="113" t="s">
        <v>35</v>
      </c>
      <c r="C87" s="107" t="s">
        <v>36</v>
      </c>
      <c r="D87" s="107" t="s">
        <v>38</v>
      </c>
      <c r="E87" s="100" t="s">
        <v>108</v>
      </c>
      <c r="F87" s="100"/>
      <c r="G87" s="111">
        <v>766860000</v>
      </c>
      <c r="H87" s="107" t="s">
        <v>122</v>
      </c>
      <c r="I87" s="107" t="s">
        <v>116</v>
      </c>
      <c r="J87" s="108"/>
      <c r="K87" s="108"/>
      <c r="L87" s="108" t="s">
        <v>186</v>
      </c>
      <c r="M87" s="108"/>
      <c r="N87" s="108"/>
      <c r="O87" s="108"/>
      <c r="P87" s="108"/>
      <c r="Q87" s="102"/>
      <c r="R87" s="83"/>
    </row>
    <row r="88" spans="1:18" ht="27.75">
      <c r="A88" s="1"/>
      <c r="B88" s="113" t="s">
        <v>35</v>
      </c>
      <c r="C88" s="107" t="s">
        <v>36</v>
      </c>
      <c r="D88" s="107" t="s">
        <v>38</v>
      </c>
      <c r="E88" s="100" t="s">
        <v>86</v>
      </c>
      <c r="F88" s="100"/>
      <c r="G88" s="111">
        <v>340436208</v>
      </c>
      <c r="H88" s="107" t="s">
        <v>168</v>
      </c>
      <c r="I88" s="107" t="s">
        <v>187</v>
      </c>
      <c r="J88" s="108"/>
      <c r="K88" s="108"/>
      <c r="L88" s="108" t="s">
        <v>188</v>
      </c>
      <c r="M88" s="108"/>
      <c r="N88" s="108"/>
      <c r="O88" s="108"/>
      <c r="P88" s="108"/>
      <c r="Q88" s="102"/>
      <c r="R88" s="83"/>
    </row>
    <row r="89" spans="1:18" ht="27.75">
      <c r="A89" s="1"/>
      <c r="B89" s="113" t="s">
        <v>35</v>
      </c>
      <c r="C89" s="107" t="s">
        <v>36</v>
      </c>
      <c r="D89" s="107" t="s">
        <v>38</v>
      </c>
      <c r="E89" s="100" t="s">
        <v>87</v>
      </c>
      <c r="F89" s="100"/>
      <c r="G89" s="111">
        <v>114091346</v>
      </c>
      <c r="H89" s="107" t="s">
        <v>181</v>
      </c>
      <c r="I89" s="107" t="s">
        <v>187</v>
      </c>
      <c r="J89" s="108"/>
      <c r="K89" s="108"/>
      <c r="L89" s="108" t="s">
        <v>189</v>
      </c>
      <c r="M89" s="108"/>
      <c r="N89" s="108"/>
      <c r="O89" s="108"/>
      <c r="P89" s="108"/>
      <c r="Q89" s="102"/>
      <c r="R89" s="83"/>
    </row>
    <row r="90" spans="1:18" ht="27.75">
      <c r="A90" s="1"/>
      <c r="B90" s="113" t="s">
        <v>35</v>
      </c>
      <c r="C90" s="107" t="s">
        <v>36</v>
      </c>
      <c r="D90" s="107" t="s">
        <v>38</v>
      </c>
      <c r="E90" s="100" t="s">
        <v>83</v>
      </c>
      <c r="F90" s="100"/>
      <c r="G90" s="111">
        <v>528955862</v>
      </c>
      <c r="H90" s="107" t="s">
        <v>122</v>
      </c>
      <c r="I90" s="107" t="s">
        <v>116</v>
      </c>
      <c r="J90" s="108"/>
      <c r="K90" s="108"/>
      <c r="L90" s="108"/>
      <c r="M90" s="108"/>
      <c r="N90" s="108"/>
      <c r="O90" s="108"/>
      <c r="P90" s="108" t="s">
        <v>190</v>
      </c>
      <c r="Q90" s="102"/>
      <c r="R90" s="83"/>
    </row>
    <row r="91" spans="1:18" ht="27.75">
      <c r="A91" s="1"/>
      <c r="B91" s="113" t="s">
        <v>35</v>
      </c>
      <c r="C91" s="107" t="s">
        <v>36</v>
      </c>
      <c r="D91" s="107" t="s">
        <v>38</v>
      </c>
      <c r="E91" s="100" t="s">
        <v>194</v>
      </c>
      <c r="F91" s="100"/>
      <c r="G91" s="111">
        <v>309271725</v>
      </c>
      <c r="H91" s="107" t="s">
        <v>168</v>
      </c>
      <c r="I91" s="107" t="s">
        <v>116</v>
      </c>
      <c r="J91" s="108" t="s">
        <v>160</v>
      </c>
      <c r="K91" s="108"/>
      <c r="L91" s="108"/>
      <c r="M91" s="108"/>
      <c r="N91" s="108"/>
      <c r="O91" s="108"/>
      <c r="P91" s="108"/>
      <c r="Q91" s="102"/>
      <c r="R91" s="83"/>
    </row>
    <row r="92" spans="1:18" ht="27.75">
      <c r="A92" s="1"/>
      <c r="B92" s="113" t="s">
        <v>35</v>
      </c>
      <c r="C92" s="107" t="s">
        <v>36</v>
      </c>
      <c r="D92" s="107" t="s">
        <v>38</v>
      </c>
      <c r="E92" s="100" t="s">
        <v>82</v>
      </c>
      <c r="F92" s="100"/>
      <c r="G92" s="111">
        <v>390716368</v>
      </c>
      <c r="H92" s="107" t="s">
        <v>146</v>
      </c>
      <c r="I92" s="107" t="s">
        <v>116</v>
      </c>
      <c r="J92" s="108"/>
      <c r="K92" s="108"/>
      <c r="L92" s="108" t="s">
        <v>191</v>
      </c>
      <c r="M92" s="108"/>
      <c r="N92" s="108"/>
      <c r="O92" s="108"/>
      <c r="P92" s="108"/>
      <c r="Q92" s="102"/>
      <c r="R92" s="83"/>
    </row>
    <row r="93" spans="1:18" ht="27.75">
      <c r="A93" s="1"/>
      <c r="B93" s="113" t="s">
        <v>35</v>
      </c>
      <c r="C93" s="107" t="s">
        <v>36</v>
      </c>
      <c r="D93" s="107" t="s">
        <v>38</v>
      </c>
      <c r="E93" s="100" t="s">
        <v>96</v>
      </c>
      <c r="F93" s="100"/>
      <c r="G93" s="111">
        <v>53999825</v>
      </c>
      <c r="H93" s="107" t="s">
        <v>168</v>
      </c>
      <c r="I93" s="107" t="s">
        <v>116</v>
      </c>
      <c r="J93" s="108" t="s">
        <v>180</v>
      </c>
      <c r="K93" s="108"/>
      <c r="L93" s="108"/>
      <c r="M93" s="108"/>
      <c r="N93" s="108"/>
      <c r="O93" s="108"/>
      <c r="P93" s="108"/>
      <c r="Q93" s="102"/>
      <c r="R93" s="83"/>
    </row>
    <row r="94" spans="1:18" ht="27.75">
      <c r="A94" s="1"/>
      <c r="B94" s="113" t="s">
        <v>35</v>
      </c>
      <c r="C94" s="107" t="s">
        <v>36</v>
      </c>
      <c r="D94" s="107" t="s">
        <v>38</v>
      </c>
      <c r="E94" s="100" t="s">
        <v>104</v>
      </c>
      <c r="F94" s="100"/>
      <c r="G94" s="111">
        <v>14727225</v>
      </c>
      <c r="H94" s="107" t="s">
        <v>168</v>
      </c>
      <c r="I94" s="107" t="s">
        <v>116</v>
      </c>
      <c r="J94" s="108" t="s">
        <v>180</v>
      </c>
      <c r="K94" s="108"/>
      <c r="L94" s="108"/>
      <c r="M94" s="108"/>
      <c r="N94" s="108"/>
      <c r="O94" s="108"/>
      <c r="P94" s="108"/>
      <c r="Q94" s="102"/>
      <c r="R94" s="83"/>
    </row>
    <row r="95" spans="1:18" ht="27.75">
      <c r="A95" s="1"/>
      <c r="B95" s="113" t="s">
        <v>35</v>
      </c>
      <c r="C95" s="107" t="s">
        <v>36</v>
      </c>
      <c r="D95" s="107" t="s">
        <v>38</v>
      </c>
      <c r="E95" s="100" t="s">
        <v>95</v>
      </c>
      <c r="F95" s="100"/>
      <c r="G95" s="111">
        <v>2945445</v>
      </c>
      <c r="H95" s="107" t="s">
        <v>168</v>
      </c>
      <c r="I95" s="107" t="s">
        <v>116</v>
      </c>
      <c r="J95" s="108" t="s">
        <v>180</v>
      </c>
      <c r="K95" s="108"/>
      <c r="L95" s="108"/>
      <c r="M95" s="108"/>
      <c r="N95" s="108"/>
      <c r="O95" s="108"/>
      <c r="P95" s="108"/>
      <c r="Q95" s="102"/>
      <c r="R95" s="83"/>
    </row>
    <row r="96" spans="1:18" ht="27.75">
      <c r="A96" s="1"/>
      <c r="B96" s="113" t="s">
        <v>35</v>
      </c>
      <c r="C96" s="107" t="s">
        <v>36</v>
      </c>
      <c r="D96" s="107" t="s">
        <v>38</v>
      </c>
      <c r="E96" s="100" t="s">
        <v>106</v>
      </c>
      <c r="F96" s="100"/>
      <c r="G96" s="111">
        <v>5890890</v>
      </c>
      <c r="H96" s="107" t="s">
        <v>168</v>
      </c>
      <c r="I96" s="107" t="s">
        <v>116</v>
      </c>
      <c r="J96" s="108" t="s">
        <v>180</v>
      </c>
      <c r="K96" s="108"/>
      <c r="L96" s="108"/>
      <c r="M96" s="108"/>
      <c r="N96" s="108"/>
      <c r="O96" s="108"/>
      <c r="P96" s="108"/>
      <c r="Q96" s="102"/>
      <c r="R96" s="83"/>
    </row>
    <row r="97" spans="1:18" ht="27.75">
      <c r="A97" s="1"/>
      <c r="B97" s="113" t="s">
        <v>35</v>
      </c>
      <c r="C97" s="107" t="s">
        <v>36</v>
      </c>
      <c r="D97" s="107" t="s">
        <v>38</v>
      </c>
      <c r="E97" s="100" t="s">
        <v>109</v>
      </c>
      <c r="F97" s="100"/>
      <c r="G97" s="111">
        <v>98182</v>
      </c>
      <c r="H97" s="107" t="s">
        <v>168</v>
      </c>
      <c r="I97" s="107" t="s">
        <v>116</v>
      </c>
      <c r="J97" s="108" t="s">
        <v>180</v>
      </c>
      <c r="K97" s="108"/>
      <c r="L97" s="108"/>
      <c r="M97" s="108"/>
      <c r="N97" s="108"/>
      <c r="O97" s="108"/>
      <c r="P97" s="108"/>
      <c r="Q97" s="102"/>
      <c r="R97" s="83"/>
    </row>
    <row r="98" spans="1:18" ht="27.75">
      <c r="A98" s="1"/>
      <c r="B98" s="113" t="s">
        <v>35</v>
      </c>
      <c r="C98" s="107" t="s">
        <v>36</v>
      </c>
      <c r="D98" s="107" t="s">
        <v>38</v>
      </c>
      <c r="E98" s="100" t="s">
        <v>192</v>
      </c>
      <c r="F98" s="100"/>
      <c r="G98" s="111">
        <v>589089</v>
      </c>
      <c r="H98" s="107" t="s">
        <v>168</v>
      </c>
      <c r="I98" s="107" t="s">
        <v>116</v>
      </c>
      <c r="J98" s="108" t="s">
        <v>180</v>
      </c>
      <c r="K98" s="108"/>
      <c r="L98" s="108"/>
      <c r="M98" s="108"/>
      <c r="N98" s="108"/>
      <c r="O98" s="108"/>
      <c r="P98" s="108"/>
      <c r="Q98" s="102"/>
      <c r="R98" s="83"/>
    </row>
    <row r="99" spans="1:18" ht="27.75">
      <c r="A99" s="1"/>
      <c r="B99" s="113" t="s">
        <v>35</v>
      </c>
      <c r="C99" s="107" t="s">
        <v>36</v>
      </c>
      <c r="D99" s="107" t="s">
        <v>38</v>
      </c>
      <c r="E99" s="100" t="s">
        <v>193</v>
      </c>
      <c r="F99" s="100"/>
      <c r="G99" s="111">
        <v>5596345</v>
      </c>
      <c r="H99" s="107" t="s">
        <v>168</v>
      </c>
      <c r="I99" s="107" t="s">
        <v>116</v>
      </c>
      <c r="J99" s="108" t="s">
        <v>180</v>
      </c>
      <c r="K99" s="108"/>
      <c r="L99" s="108"/>
      <c r="M99" s="108"/>
      <c r="N99" s="108"/>
      <c r="O99" s="108"/>
      <c r="P99" s="108"/>
      <c r="Q99" s="102"/>
      <c r="R99" s="83"/>
    </row>
    <row r="100" spans="1:18" ht="27.75">
      <c r="A100" s="1"/>
      <c r="B100" s="113" t="s">
        <v>35</v>
      </c>
      <c r="C100" s="107" t="s">
        <v>36</v>
      </c>
      <c r="D100" s="107" t="s">
        <v>38</v>
      </c>
      <c r="E100" s="100" t="s">
        <v>92</v>
      </c>
      <c r="F100" s="100"/>
      <c r="G100" s="111">
        <v>392726</v>
      </c>
      <c r="H100" s="107" t="s">
        <v>168</v>
      </c>
      <c r="I100" s="107" t="s">
        <v>116</v>
      </c>
      <c r="J100" s="108" t="s">
        <v>180</v>
      </c>
      <c r="K100" s="108"/>
      <c r="L100" s="108"/>
      <c r="M100" s="108"/>
      <c r="N100" s="108"/>
      <c r="O100" s="108"/>
      <c r="P100" s="108"/>
      <c r="Q100" s="102"/>
      <c r="R100" s="83"/>
    </row>
    <row r="101" spans="1:18" ht="27.75">
      <c r="A101" s="1"/>
      <c r="B101" s="113" t="s">
        <v>35</v>
      </c>
      <c r="C101" s="107" t="s">
        <v>36</v>
      </c>
      <c r="D101" s="107" t="s">
        <v>38</v>
      </c>
      <c r="E101" s="100" t="s">
        <v>93</v>
      </c>
      <c r="F101" s="100"/>
      <c r="G101" s="111">
        <v>1767267</v>
      </c>
      <c r="H101" s="107" t="s">
        <v>168</v>
      </c>
      <c r="I101" s="107" t="s">
        <v>116</v>
      </c>
      <c r="J101" s="108" t="s">
        <v>180</v>
      </c>
      <c r="K101" s="108"/>
      <c r="L101" s="108"/>
      <c r="M101" s="108"/>
      <c r="N101" s="108"/>
      <c r="O101" s="108"/>
      <c r="P101" s="108"/>
      <c r="Q101" s="102"/>
      <c r="R101" s="83"/>
    </row>
    <row r="102" spans="1:18" ht="27.75">
      <c r="A102" s="1"/>
      <c r="B102" s="113" t="s">
        <v>35</v>
      </c>
      <c r="C102" s="107" t="s">
        <v>36</v>
      </c>
      <c r="D102" s="107" t="s">
        <v>38</v>
      </c>
      <c r="E102" s="100" t="s">
        <v>94</v>
      </c>
      <c r="F102" s="100"/>
      <c r="G102" s="111">
        <v>98182</v>
      </c>
      <c r="H102" s="107" t="s">
        <v>168</v>
      </c>
      <c r="I102" s="107" t="s">
        <v>116</v>
      </c>
      <c r="J102" s="108" t="s">
        <v>180</v>
      </c>
      <c r="K102" s="108"/>
      <c r="L102" s="108"/>
      <c r="M102" s="108"/>
      <c r="N102" s="108"/>
      <c r="O102" s="108"/>
      <c r="P102" s="108"/>
      <c r="Q102" s="102"/>
      <c r="R102" s="83"/>
    </row>
    <row r="103" spans="1:18" ht="27.75">
      <c r="A103" s="1"/>
      <c r="B103" s="113" t="s">
        <v>35</v>
      </c>
      <c r="C103" s="107" t="s">
        <v>36</v>
      </c>
      <c r="D103" s="107" t="s">
        <v>38</v>
      </c>
      <c r="E103" s="100" t="s">
        <v>107</v>
      </c>
      <c r="F103" s="100"/>
      <c r="G103" s="111">
        <v>4909075</v>
      </c>
      <c r="H103" s="107" t="s">
        <v>168</v>
      </c>
      <c r="I103" s="107" t="s">
        <v>116</v>
      </c>
      <c r="J103" s="108" t="s">
        <v>180</v>
      </c>
      <c r="K103" s="108"/>
      <c r="L103" s="108"/>
      <c r="M103" s="108"/>
      <c r="N103" s="108"/>
      <c r="O103" s="108"/>
      <c r="P103" s="108"/>
      <c r="Q103" s="102"/>
      <c r="R103" s="83"/>
    </row>
    <row r="104" spans="1:18" ht="27.75">
      <c r="A104" s="1"/>
      <c r="B104" s="113" t="s">
        <v>35</v>
      </c>
      <c r="C104" s="107" t="s">
        <v>36</v>
      </c>
      <c r="D104" s="107" t="s">
        <v>38</v>
      </c>
      <c r="E104" s="100" t="s">
        <v>88</v>
      </c>
      <c r="F104" s="100"/>
      <c r="G104" s="111">
        <v>72899764</v>
      </c>
      <c r="H104" s="107" t="s">
        <v>168</v>
      </c>
      <c r="I104" s="107" t="s">
        <v>116</v>
      </c>
      <c r="J104" s="108" t="s">
        <v>180</v>
      </c>
      <c r="K104" s="108"/>
      <c r="L104" s="108"/>
      <c r="M104" s="108"/>
      <c r="N104" s="108"/>
      <c r="O104" s="108"/>
      <c r="P104" s="108"/>
      <c r="Q104" s="102"/>
      <c r="R104" s="83"/>
    </row>
    <row r="105" spans="1:18" ht="27.75">
      <c r="A105" s="1"/>
      <c r="B105" s="113" t="s">
        <v>35</v>
      </c>
      <c r="C105" s="107" t="s">
        <v>36</v>
      </c>
      <c r="D105" s="107" t="s">
        <v>38</v>
      </c>
      <c r="E105" s="100" t="s">
        <v>89</v>
      </c>
      <c r="F105" s="125"/>
      <c r="G105" s="126">
        <v>736361</v>
      </c>
      <c r="H105" s="107" t="s">
        <v>168</v>
      </c>
      <c r="I105" s="107" t="s">
        <v>116</v>
      </c>
      <c r="J105" s="108" t="s">
        <v>180</v>
      </c>
      <c r="K105" s="108"/>
      <c r="L105" s="108"/>
      <c r="M105" s="108"/>
      <c r="N105" s="108"/>
      <c r="O105" s="108"/>
      <c r="P105" s="108"/>
      <c r="Q105" s="102"/>
      <c r="R105" s="83"/>
    </row>
    <row r="106" spans="1:18" ht="27.75">
      <c r="A106" s="1"/>
      <c r="B106" s="113" t="s">
        <v>35</v>
      </c>
      <c r="C106" s="107" t="s">
        <v>36</v>
      </c>
      <c r="D106" s="107" t="s">
        <v>38</v>
      </c>
      <c r="E106" s="100" t="s">
        <v>105</v>
      </c>
      <c r="F106" s="125"/>
      <c r="G106" s="126">
        <v>8836335</v>
      </c>
      <c r="H106" s="107" t="s">
        <v>168</v>
      </c>
      <c r="I106" s="107" t="s">
        <v>116</v>
      </c>
      <c r="J106" s="108" t="s">
        <v>180</v>
      </c>
      <c r="K106" s="108"/>
      <c r="L106" s="108"/>
      <c r="M106" s="108"/>
      <c r="N106" s="108"/>
      <c r="O106" s="108"/>
      <c r="P106" s="108"/>
      <c r="Q106" s="102"/>
      <c r="R106" s="83"/>
    </row>
    <row r="107" spans="1:18" ht="27.75">
      <c r="A107" s="1"/>
      <c r="B107" s="113" t="s">
        <v>35</v>
      </c>
      <c r="C107" s="107" t="s">
        <v>36</v>
      </c>
      <c r="D107" s="107" t="s">
        <v>38</v>
      </c>
      <c r="E107" s="100" t="s">
        <v>102</v>
      </c>
      <c r="F107" s="125"/>
      <c r="G107" s="126">
        <v>4909075</v>
      </c>
      <c r="H107" s="107" t="s">
        <v>168</v>
      </c>
      <c r="I107" s="107" t="s">
        <v>116</v>
      </c>
      <c r="J107" s="108" t="s">
        <v>180</v>
      </c>
      <c r="K107" s="108"/>
      <c r="L107" s="108"/>
      <c r="M107" s="108"/>
      <c r="N107" s="108"/>
      <c r="O107" s="108"/>
      <c r="P107" s="108"/>
      <c r="Q107" s="102"/>
      <c r="R107" s="83"/>
    </row>
    <row r="108" spans="1:18" ht="27.75">
      <c r="A108" s="1"/>
      <c r="B108" s="113" t="s">
        <v>35</v>
      </c>
      <c r="C108" s="107" t="s">
        <v>36</v>
      </c>
      <c r="D108" s="107" t="s">
        <v>38</v>
      </c>
      <c r="E108" s="100" t="s">
        <v>97</v>
      </c>
      <c r="F108" s="125"/>
      <c r="G108" s="126">
        <v>14727225</v>
      </c>
      <c r="H108" s="107" t="s">
        <v>168</v>
      </c>
      <c r="I108" s="107" t="s">
        <v>116</v>
      </c>
      <c r="J108" s="108" t="s">
        <v>180</v>
      </c>
      <c r="K108" s="108"/>
      <c r="L108" s="108"/>
      <c r="M108" s="108"/>
      <c r="N108" s="108"/>
      <c r="O108" s="108"/>
      <c r="P108" s="108"/>
      <c r="Q108" s="102"/>
      <c r="R108" s="83"/>
    </row>
    <row r="109" spans="1:18" ht="27.75">
      <c r="A109" s="1"/>
      <c r="B109" s="113" t="s">
        <v>35</v>
      </c>
      <c r="C109" s="107" t="s">
        <v>36</v>
      </c>
      <c r="D109" s="107" t="s">
        <v>38</v>
      </c>
      <c r="E109" s="100" t="s">
        <v>99</v>
      </c>
      <c r="F109" s="125"/>
      <c r="G109" s="126">
        <v>9818150</v>
      </c>
      <c r="H109" s="107" t="s">
        <v>168</v>
      </c>
      <c r="I109" s="107" t="s">
        <v>116</v>
      </c>
      <c r="J109" s="108" t="s">
        <v>180</v>
      </c>
      <c r="K109" s="108"/>
      <c r="L109" s="108"/>
      <c r="M109" s="108"/>
      <c r="N109" s="108"/>
      <c r="O109" s="108"/>
      <c r="P109" s="108"/>
      <c r="Q109" s="102"/>
      <c r="R109" s="83"/>
    </row>
    <row r="110" spans="1:18" ht="27.75">
      <c r="A110" s="1"/>
      <c r="B110" s="113" t="s">
        <v>35</v>
      </c>
      <c r="C110" s="107" t="s">
        <v>36</v>
      </c>
      <c r="D110" s="107" t="s">
        <v>38</v>
      </c>
      <c r="E110" s="100" t="s">
        <v>100</v>
      </c>
      <c r="F110" s="125"/>
      <c r="G110" s="126">
        <v>9818150</v>
      </c>
      <c r="H110" s="107" t="s">
        <v>168</v>
      </c>
      <c r="I110" s="107" t="s">
        <v>116</v>
      </c>
      <c r="J110" s="108" t="s">
        <v>180</v>
      </c>
      <c r="K110" s="108"/>
      <c r="L110" s="108"/>
      <c r="M110" s="108"/>
      <c r="N110" s="108"/>
      <c r="O110" s="108"/>
      <c r="P110" s="108"/>
      <c r="Q110" s="102"/>
      <c r="R110" s="83"/>
    </row>
    <row r="111" spans="1:18" ht="27.75">
      <c r="A111" s="1"/>
      <c r="B111" s="113" t="s">
        <v>35</v>
      </c>
      <c r="C111" s="107" t="s">
        <v>36</v>
      </c>
      <c r="D111" s="107" t="s">
        <v>38</v>
      </c>
      <c r="E111" s="100" t="s">
        <v>101</v>
      </c>
      <c r="F111" s="125"/>
      <c r="G111" s="126">
        <v>4909075</v>
      </c>
      <c r="H111" s="107" t="s">
        <v>168</v>
      </c>
      <c r="I111" s="107" t="s">
        <v>116</v>
      </c>
      <c r="J111" s="108" t="s">
        <v>180</v>
      </c>
      <c r="K111" s="108"/>
      <c r="L111" s="108"/>
      <c r="M111" s="108"/>
      <c r="N111" s="108"/>
      <c r="O111" s="108"/>
      <c r="P111" s="108"/>
      <c r="Q111" s="102"/>
      <c r="R111" s="83"/>
    </row>
    <row r="112" spans="1:18" ht="27.75">
      <c r="A112" s="1"/>
      <c r="B112" s="113" t="s">
        <v>35</v>
      </c>
      <c r="C112" s="107" t="s">
        <v>36</v>
      </c>
      <c r="D112" s="107" t="s">
        <v>38</v>
      </c>
      <c r="E112" s="100" t="s">
        <v>98</v>
      </c>
      <c r="F112" s="125"/>
      <c r="G112" s="126">
        <v>9818150</v>
      </c>
      <c r="H112" s="107" t="s">
        <v>168</v>
      </c>
      <c r="I112" s="107" t="s">
        <v>116</v>
      </c>
      <c r="J112" s="108" t="s">
        <v>180</v>
      </c>
      <c r="K112" s="108"/>
      <c r="L112" s="108"/>
      <c r="M112" s="108"/>
      <c r="N112" s="108"/>
      <c r="O112" s="108"/>
      <c r="P112" s="108"/>
      <c r="Q112" s="102"/>
      <c r="R112" s="83"/>
    </row>
    <row r="113" spans="1:18" ht="27.75">
      <c r="A113" s="1"/>
      <c r="B113" s="113" t="s">
        <v>35</v>
      </c>
      <c r="C113" s="107" t="s">
        <v>36</v>
      </c>
      <c r="D113" s="107" t="s">
        <v>38</v>
      </c>
      <c r="E113" s="100" t="s">
        <v>103</v>
      </c>
      <c r="F113" s="125"/>
      <c r="G113" s="126">
        <v>24545375</v>
      </c>
      <c r="H113" s="107" t="s">
        <v>168</v>
      </c>
      <c r="I113" s="107" t="s">
        <v>116</v>
      </c>
      <c r="J113" s="108" t="s">
        <v>180</v>
      </c>
      <c r="K113" s="108"/>
      <c r="L113" s="108"/>
      <c r="M113" s="108"/>
      <c r="N113" s="108"/>
      <c r="O113" s="108"/>
      <c r="P113" s="108"/>
      <c r="Q113" s="102"/>
      <c r="R113" s="83"/>
    </row>
    <row r="114" spans="1:18" ht="27.75">
      <c r="A114" s="1"/>
      <c r="B114" s="113" t="s">
        <v>35</v>
      </c>
      <c r="C114" s="107" t="s">
        <v>36</v>
      </c>
      <c r="D114" s="107" t="s">
        <v>38</v>
      </c>
      <c r="E114" s="100" t="s">
        <v>90</v>
      </c>
      <c r="F114" s="125"/>
      <c r="G114" s="126">
        <v>6283616</v>
      </c>
      <c r="H114" s="107" t="s">
        <v>168</v>
      </c>
      <c r="I114" s="107" t="s">
        <v>116</v>
      </c>
      <c r="J114" s="108" t="s">
        <v>180</v>
      </c>
      <c r="K114" s="108"/>
      <c r="L114" s="108"/>
      <c r="M114" s="108"/>
      <c r="N114" s="108"/>
      <c r="O114" s="108"/>
      <c r="P114" s="108"/>
      <c r="Q114" s="102"/>
      <c r="R114" s="83"/>
    </row>
    <row r="115" spans="1:18" ht="27.75">
      <c r="A115" s="1"/>
      <c r="B115" s="113" t="s">
        <v>35</v>
      </c>
      <c r="C115" s="107" t="s">
        <v>36</v>
      </c>
      <c r="D115" s="107" t="s">
        <v>38</v>
      </c>
      <c r="E115" s="100" t="s">
        <v>91</v>
      </c>
      <c r="F115" s="125"/>
      <c r="G115" s="126">
        <v>23072652</v>
      </c>
      <c r="H115" s="107" t="s">
        <v>168</v>
      </c>
      <c r="I115" s="107" t="s">
        <v>116</v>
      </c>
      <c r="J115" s="108" t="s">
        <v>180</v>
      </c>
      <c r="K115" s="108"/>
      <c r="L115" s="108"/>
      <c r="M115" s="108"/>
      <c r="N115" s="108"/>
      <c r="O115" s="108"/>
      <c r="P115" s="108"/>
      <c r="Q115" s="102"/>
      <c r="R115" s="83"/>
    </row>
    <row r="116" spans="1:18" ht="12.75" customHeight="1">
      <c r="A116" s="1"/>
      <c r="B116" s="113"/>
      <c r="C116" s="107"/>
      <c r="D116" s="107"/>
      <c r="E116" s="100"/>
      <c r="F116" s="125"/>
      <c r="G116" s="126"/>
      <c r="H116" s="107"/>
      <c r="I116" s="100"/>
      <c r="J116" s="108"/>
      <c r="K116" s="108"/>
      <c r="L116" s="108"/>
      <c r="M116" s="108"/>
      <c r="N116" s="108"/>
      <c r="O116" s="108"/>
      <c r="P116" s="108"/>
      <c r="Q116" s="102"/>
      <c r="R116" s="83"/>
    </row>
    <row r="117" spans="1:18" ht="12.75" customHeight="1">
      <c r="A117" s="1"/>
      <c r="B117" s="113"/>
      <c r="C117" s="107"/>
      <c r="D117" s="107"/>
      <c r="E117" s="100"/>
      <c r="F117" s="100"/>
      <c r="G117" s="109"/>
      <c r="H117" s="107"/>
      <c r="I117" s="100"/>
      <c r="J117" s="108"/>
      <c r="K117" s="108"/>
      <c r="L117" s="108"/>
      <c r="M117" s="108"/>
      <c r="N117" s="108"/>
      <c r="O117" s="108"/>
      <c r="P117" s="108"/>
      <c r="Q117" s="102"/>
      <c r="R117" s="83"/>
    </row>
    <row r="118" spans="1:18" ht="8.25" customHeight="1">
      <c r="A118" s="1"/>
      <c r="B118" s="127"/>
      <c r="C118" s="116"/>
      <c r="D118" s="116"/>
      <c r="E118" s="116"/>
      <c r="F118" s="116"/>
      <c r="G118" s="117"/>
      <c r="H118" s="116"/>
      <c r="I118" s="116"/>
      <c r="J118" s="128"/>
      <c r="K118" s="128"/>
      <c r="L118" s="128"/>
      <c r="M118" s="128"/>
      <c r="N118" s="128"/>
      <c r="O118" s="128"/>
      <c r="P118" s="128"/>
      <c r="Q118" s="119"/>
      <c r="R118" s="83"/>
    </row>
    <row r="119" spans="1:18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8"/>
    </row>
    <row r="120" spans="1:18" ht="23.25">
      <c r="A120" s="1"/>
      <c r="B120" s="2"/>
      <c r="C120" s="2"/>
      <c r="D120" s="2"/>
      <c r="E120" s="2"/>
      <c r="F120" s="4"/>
      <c r="G120" s="4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8"/>
    </row>
    <row r="121" spans="1:18" ht="23.25">
      <c r="A121" s="1"/>
      <c r="B121" s="2"/>
      <c r="C121" s="2"/>
      <c r="D121" s="2"/>
      <c r="E121" s="2"/>
      <c r="F121" s="4"/>
      <c r="G121" s="4"/>
      <c r="H121" s="3"/>
      <c r="I121" s="3"/>
      <c r="J121" s="3"/>
      <c r="K121" s="3"/>
      <c r="L121" s="3"/>
      <c r="M121" s="10"/>
      <c r="N121" s="2"/>
      <c r="O121" s="2"/>
      <c r="P121" s="2"/>
      <c r="Q121" s="2"/>
      <c r="R121" s="28"/>
    </row>
    <row r="122" spans="1:18" ht="23.25">
      <c r="A122" s="1"/>
      <c r="B122" s="2"/>
      <c r="C122" s="2"/>
      <c r="D122" s="2"/>
      <c r="E122" s="2"/>
      <c r="F122" s="4"/>
      <c r="G122" s="4"/>
      <c r="H122" s="3"/>
      <c r="I122" s="3"/>
      <c r="J122" s="3"/>
      <c r="K122" s="3"/>
      <c r="L122" s="3"/>
      <c r="M122" s="10"/>
      <c r="N122" s="2"/>
      <c r="O122" s="2"/>
      <c r="P122" s="2"/>
      <c r="Q122" s="2"/>
      <c r="R122" s="28"/>
    </row>
    <row r="123" spans="1:18" ht="23.25">
      <c r="A123" s="1"/>
      <c r="B123" s="2"/>
      <c r="C123" s="2"/>
      <c r="D123" s="2"/>
      <c r="E123" s="2"/>
      <c r="F123" s="4"/>
      <c r="G123" s="4"/>
      <c r="H123" s="3"/>
      <c r="I123" s="3"/>
      <c r="J123" s="3"/>
      <c r="K123" s="3"/>
      <c r="L123" s="3"/>
      <c r="M123" s="10"/>
      <c r="N123" s="2"/>
      <c r="O123" s="2"/>
      <c r="P123" s="2"/>
      <c r="Q123" s="2"/>
      <c r="R123" s="28"/>
    </row>
    <row r="124" spans="1:18" ht="23.25">
      <c r="A124" s="1"/>
      <c r="B124" s="2"/>
      <c r="C124" s="2"/>
      <c r="D124" s="2"/>
      <c r="E124" s="2"/>
      <c r="F124" s="4"/>
      <c r="G124" s="4"/>
      <c r="H124" s="3"/>
      <c r="I124" s="3"/>
      <c r="J124" s="3"/>
      <c r="K124" s="3"/>
      <c r="L124" s="3"/>
      <c r="M124" s="11"/>
      <c r="N124" s="2"/>
      <c r="O124" s="2"/>
      <c r="P124" s="2"/>
      <c r="Q124" s="2"/>
      <c r="R124" s="28"/>
    </row>
    <row r="125" spans="1:18" ht="23.25">
      <c r="A125" s="1"/>
      <c r="B125" s="1"/>
      <c r="C125" s="1"/>
      <c r="D125" s="1"/>
      <c r="E125" s="1"/>
      <c r="F125" s="1"/>
      <c r="G125" s="1"/>
      <c r="H125" s="1" t="s">
        <v>16</v>
      </c>
      <c r="I125" s="1"/>
      <c r="J125" s="1"/>
      <c r="K125" s="1"/>
      <c r="L125" s="1"/>
      <c r="M125" s="1"/>
      <c r="N125" s="1"/>
      <c r="O125" s="1"/>
      <c r="P125" s="1"/>
      <c r="Q125" s="1"/>
      <c r="R125" s="28" t="s">
        <v>15</v>
      </c>
    </row>
    <row r="65489" spans="1:18" ht="23.25">
      <c r="A65489" s="4"/>
      <c r="B65489" s="4"/>
      <c r="C65489" s="4"/>
      <c r="D65489" s="4"/>
      <c r="E65489" s="4"/>
      <c r="F65489" s="4"/>
      <c r="G65489" s="4"/>
      <c r="H65489" s="4"/>
      <c r="I65489" s="4"/>
      <c r="J65489" s="4"/>
      <c r="K65489" s="4"/>
      <c r="L65489" s="4"/>
      <c r="M65489" s="4"/>
      <c r="N65489" s="4"/>
      <c r="O65489" s="4"/>
      <c r="P65489" s="4"/>
      <c r="Q65489" s="4"/>
      <c r="R65489" s="29"/>
    </row>
    <row r="65490" spans="1:18" ht="23.25">
      <c r="A65490" s="5"/>
      <c r="B65490" s="5"/>
      <c r="C65490" s="2"/>
      <c r="D65490" s="2"/>
      <c r="E65490" s="2"/>
      <c r="F65490" s="2"/>
      <c r="G65490" s="2"/>
      <c r="H65490" s="2"/>
      <c r="I65490" s="2"/>
      <c r="J65490" s="2"/>
      <c r="K65490" s="2"/>
      <c r="L65490" s="2"/>
      <c r="M65490" s="2"/>
      <c r="N65490" s="2"/>
      <c r="O65490" s="2"/>
      <c r="P65490" s="6"/>
      <c r="Q65490" s="6"/>
      <c r="R65490" s="30"/>
    </row>
    <row r="65491" spans="1:18" ht="23.25">
      <c r="A65491" s="5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30"/>
    </row>
    <row r="65492" spans="1:18" ht="23.25">
      <c r="A65492" s="5"/>
      <c r="B65492" s="5"/>
      <c r="C65492" s="2"/>
      <c r="D65492" s="2"/>
      <c r="E65492" s="2"/>
      <c r="F65492" s="2"/>
      <c r="G65492" s="2"/>
      <c r="H65492" s="2"/>
      <c r="I65492" s="2"/>
      <c r="J65492" s="2"/>
      <c r="K65492" s="2"/>
      <c r="L65492" s="2"/>
      <c r="M65492" s="2"/>
      <c r="N65492" s="2"/>
      <c r="O65492" s="2"/>
      <c r="P65492" s="6"/>
      <c r="Q65492" s="6"/>
      <c r="R65492" s="30"/>
    </row>
    <row r="65493" spans="1:18" ht="23.25">
      <c r="A65493" s="5"/>
      <c r="B65493" s="2"/>
      <c r="C65493" s="2"/>
      <c r="D65493" s="2"/>
      <c r="E65493" s="2"/>
      <c r="F65493" s="2"/>
      <c r="G65493" s="2"/>
      <c r="H65493" s="2"/>
      <c r="I65493" s="2"/>
      <c r="J65493" s="2"/>
      <c r="K65493" s="2"/>
      <c r="L65493" s="2"/>
      <c r="M65493" s="2"/>
      <c r="N65493" s="2"/>
      <c r="O65493" s="2"/>
      <c r="P65493" s="2"/>
      <c r="Q65493" s="2"/>
      <c r="R65493" s="30"/>
    </row>
    <row r="65494" spans="1:18" ht="23.25">
      <c r="A65494" s="5"/>
      <c r="B65494" s="2"/>
      <c r="C65494" s="2"/>
      <c r="D65494" s="2"/>
      <c r="E65494" s="2"/>
      <c r="F65494" s="2"/>
      <c r="G65494" s="2"/>
      <c r="H65494" s="2"/>
      <c r="I65494" s="2"/>
      <c r="J65494" s="2"/>
      <c r="K65494" s="2"/>
      <c r="L65494" s="2"/>
      <c r="M65494" s="2"/>
      <c r="N65494" s="2"/>
      <c r="O65494" s="2"/>
      <c r="P65494" s="2"/>
      <c r="Q65494" s="2"/>
      <c r="R65494" s="30"/>
    </row>
    <row r="65495" spans="1:18" ht="23.25">
      <c r="A65495" s="5"/>
      <c r="B65495" s="2"/>
      <c r="C65495" s="2"/>
      <c r="D65495" s="2"/>
      <c r="E65495" s="2"/>
      <c r="F65495" s="2"/>
      <c r="G65495" s="2"/>
      <c r="H65495" s="2"/>
      <c r="I65495" s="2"/>
      <c r="J65495" s="2"/>
      <c r="K65495" s="2"/>
      <c r="L65495" s="2"/>
      <c r="M65495" s="2"/>
      <c r="N65495" s="2"/>
      <c r="O65495" s="2"/>
      <c r="P65495" s="2"/>
      <c r="Q65495" s="2"/>
      <c r="R65495" s="30"/>
    </row>
    <row r="65496" spans="1:18" ht="23.25">
      <c r="A65496" s="5"/>
      <c r="B65496" s="5"/>
      <c r="C65496" s="5"/>
      <c r="D65496" s="5"/>
      <c r="E65496" s="5"/>
      <c r="F65496" s="5"/>
      <c r="G65496" s="5"/>
      <c r="H65496" s="5"/>
      <c r="I65496" s="2"/>
      <c r="J65496" s="2"/>
      <c r="K65496" s="2"/>
      <c r="L65496" s="5"/>
      <c r="M65496" s="5"/>
      <c r="N65496" s="5"/>
      <c r="O65496" s="5"/>
      <c r="P65496" s="6"/>
      <c r="Q65496" s="6"/>
      <c r="R65496" s="30"/>
    </row>
    <row r="65497" spans="1:18" ht="23.25">
      <c r="A65497" s="5"/>
      <c r="B65497" s="5"/>
      <c r="C65497" s="5"/>
      <c r="D65497" s="5"/>
      <c r="E65497" s="5"/>
      <c r="F65497" s="5"/>
      <c r="G65497" s="5"/>
      <c r="H65497" s="5"/>
      <c r="I65497" s="5"/>
      <c r="J65497" s="5"/>
      <c r="K65497" s="5"/>
      <c r="L65497" s="5"/>
      <c r="M65497" s="5"/>
      <c r="N65497" s="5"/>
      <c r="O65497" s="5"/>
      <c r="P65497" s="5"/>
      <c r="Q65497" s="5"/>
      <c r="R65497" s="30"/>
    </row>
    <row r="65498" spans="1:18" ht="23.25">
      <c r="A65498" s="5"/>
      <c r="B65498" s="5"/>
      <c r="C65498" s="5"/>
      <c r="D65498" s="5"/>
      <c r="E65498" s="5"/>
      <c r="F65498" s="5"/>
      <c r="G65498" s="5"/>
      <c r="H65498" s="5"/>
      <c r="I65498" s="5"/>
      <c r="J65498" s="5"/>
      <c r="K65498" s="5"/>
      <c r="L65498" s="5"/>
      <c r="M65498" s="5"/>
      <c r="N65498" s="5"/>
      <c r="O65498" s="5"/>
      <c r="P65498" s="5"/>
      <c r="Q65498" s="7"/>
      <c r="R65498" s="30"/>
    </row>
    <row r="65499" spans="1:18" ht="23.25">
      <c r="A65499" s="5"/>
      <c r="B65499" s="5"/>
      <c r="C65499" s="5"/>
      <c r="D65499" s="5"/>
      <c r="E65499" s="5"/>
      <c r="F65499" s="5"/>
      <c r="G65499" s="5"/>
      <c r="H65499" s="5"/>
      <c r="I65499" s="5"/>
      <c r="J65499" s="5"/>
      <c r="K65499" s="5"/>
      <c r="L65499" s="5"/>
      <c r="M65499" s="5"/>
      <c r="N65499" s="5"/>
      <c r="O65499" s="5"/>
      <c r="P65499" s="5"/>
      <c r="Q65499" s="5"/>
      <c r="R65499" s="30"/>
    </row>
    <row r="65500" spans="1:18" ht="23.25">
      <c r="A65500" s="5"/>
      <c r="B65500" s="5"/>
      <c r="C65500" s="5"/>
      <c r="D65500" s="5"/>
      <c r="E65500" s="2"/>
      <c r="F65500" s="2"/>
      <c r="G65500" s="5"/>
      <c r="H65500" s="2"/>
      <c r="I65500" s="2"/>
      <c r="J65500" s="2"/>
      <c r="K65500" s="2"/>
      <c r="L65500" s="8"/>
      <c r="M65500" s="2"/>
      <c r="N65500" s="2"/>
      <c r="O65500" s="2"/>
      <c r="P65500" s="5"/>
      <c r="Q65500" s="5"/>
      <c r="R65500" s="30"/>
    </row>
    <row r="65501" spans="1:18" ht="23.25">
      <c r="A65501" s="5"/>
      <c r="B65501" s="2"/>
      <c r="C65501" s="5"/>
      <c r="D65501" s="5"/>
      <c r="E65501" s="2"/>
      <c r="F65501" s="2"/>
      <c r="G65501" s="2"/>
      <c r="H65501" s="9"/>
      <c r="I65501" s="9"/>
      <c r="J65501" s="2"/>
      <c r="K65501" s="2"/>
      <c r="L65501" s="2"/>
      <c r="M65501" s="2"/>
      <c r="N65501" s="2"/>
      <c r="O65501" s="2"/>
      <c r="P65501" s="2"/>
      <c r="Q65501" s="2"/>
      <c r="R65501" s="30"/>
    </row>
  </sheetData>
  <sheetProtection/>
  <mergeCells count="10">
    <mergeCell ref="I6:I8"/>
    <mergeCell ref="J7:K8"/>
    <mergeCell ref="L7:O7"/>
    <mergeCell ref="P6:Q8"/>
    <mergeCell ref="B6:B9"/>
    <mergeCell ref="C6:C9"/>
    <mergeCell ref="D6:D9"/>
    <mergeCell ref="E6:F7"/>
    <mergeCell ref="E8:E9"/>
    <mergeCell ref="G6:G9"/>
  </mergeCells>
  <printOptions horizontalCentered="1"/>
  <pageMargins left="0.3937007874015748" right="0.3937007874015748" top="0.7874015748031497" bottom="0.7874015748031497" header="0.5905511811023623" footer="0.3937007874015748"/>
  <pageSetup fitToHeight="2" horizontalDpi="600" verticalDpi="600" orientation="landscape" scale="29" r:id="rId1"/>
  <rowBreaks count="1" manualBreakCount="1">
    <brk id="60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7"/>
  <sheetViews>
    <sheetView showGridLines="0" showRowColHeaders="0" view="pageBreakPreview" zoomScale="80" zoomScaleSheetLayoutView="80" workbookViewId="0" topLeftCell="A1">
      <selection activeCell="B22" sqref="B22"/>
    </sheetView>
  </sheetViews>
  <sheetFormatPr defaultColWidth="11.0703125" defaultRowHeight="15" customHeight="1"/>
  <cols>
    <col min="1" max="1" width="5.69140625" style="12" customWidth="1"/>
    <col min="2" max="2" width="29.5390625" style="12" bestFit="1" customWidth="1"/>
    <col min="3" max="3" width="7.1484375" style="12" bestFit="1" customWidth="1"/>
    <col min="4" max="5" width="5.921875" style="12" customWidth="1"/>
    <col min="6" max="6" width="9.609375" style="12" customWidth="1"/>
    <col min="7" max="7" width="68" style="12" bestFit="1" customWidth="1"/>
    <col min="8" max="8" width="5.69140625" style="12" customWidth="1"/>
    <col min="9" max="16384" width="11.0703125" style="12" customWidth="1"/>
  </cols>
  <sheetData>
    <row r="1" spans="2:7" ht="12">
      <c r="B1" s="75" t="s">
        <v>113</v>
      </c>
      <c r="C1" s="75"/>
      <c r="D1" s="75"/>
      <c r="E1" s="75"/>
      <c r="F1" s="75"/>
      <c r="G1" s="75"/>
    </row>
    <row r="2" spans="2:7" ht="12">
      <c r="B2" s="76" t="s">
        <v>40</v>
      </c>
      <c r="C2" s="76"/>
      <c r="D2" s="76"/>
      <c r="E2" s="76"/>
      <c r="F2" s="76"/>
      <c r="G2" s="76"/>
    </row>
    <row r="3" spans="2:7" ht="12.75" customHeight="1">
      <c r="B3" s="76" t="s">
        <v>41</v>
      </c>
      <c r="C3" s="76"/>
      <c r="D3" s="76"/>
      <c r="E3" s="76"/>
      <c r="F3" s="76"/>
      <c r="G3" s="76"/>
    </row>
    <row r="4" spans="2:7" ht="6.75" customHeight="1">
      <c r="B4" s="13"/>
      <c r="C4" s="13"/>
      <c r="D4" s="13"/>
      <c r="E4" s="13"/>
      <c r="F4" s="13"/>
      <c r="G4" s="13"/>
    </row>
    <row r="5" spans="2:7" ht="12">
      <c r="B5" s="13" t="s">
        <v>42</v>
      </c>
      <c r="C5" s="13"/>
      <c r="D5" s="13"/>
      <c r="E5" s="77"/>
      <c r="F5" s="77"/>
      <c r="G5" s="14" t="s">
        <v>225</v>
      </c>
    </row>
    <row r="6" spans="2:7" ht="6.75" customHeight="1">
      <c r="B6" s="15"/>
      <c r="C6" s="15"/>
      <c r="D6" s="15"/>
      <c r="E6" s="15"/>
      <c r="F6" s="15"/>
      <c r="G6" s="15"/>
    </row>
    <row r="7" spans="2:7" ht="24" customHeight="1">
      <c r="B7" s="78" t="s">
        <v>43</v>
      </c>
      <c r="C7" s="78" t="s">
        <v>44</v>
      </c>
      <c r="D7" s="80" t="s">
        <v>45</v>
      </c>
      <c r="E7" s="81"/>
      <c r="F7" s="78" t="s">
        <v>46</v>
      </c>
      <c r="G7" s="78" t="s">
        <v>47</v>
      </c>
    </row>
    <row r="8" spans="2:7" ht="24" customHeight="1">
      <c r="B8" s="79"/>
      <c r="C8" s="79"/>
      <c r="D8" s="46" t="s">
        <v>48</v>
      </c>
      <c r="E8" s="46" t="s">
        <v>49</v>
      </c>
      <c r="F8" s="79"/>
      <c r="G8" s="79"/>
    </row>
    <row r="9" spans="2:7" ht="19.5" customHeight="1">
      <c r="B9" s="16" t="s">
        <v>33</v>
      </c>
      <c r="C9" s="17">
        <v>2500000000</v>
      </c>
      <c r="D9" s="18" t="s">
        <v>204</v>
      </c>
      <c r="E9" s="18" t="s">
        <v>205</v>
      </c>
      <c r="F9" s="19" t="s">
        <v>117</v>
      </c>
      <c r="G9" s="73" t="s">
        <v>206</v>
      </c>
    </row>
    <row r="10" spans="2:7" ht="19.5" customHeight="1">
      <c r="B10" s="16" t="s">
        <v>33</v>
      </c>
      <c r="C10" s="16">
        <v>5500000000</v>
      </c>
      <c r="D10" s="20" t="s">
        <v>207</v>
      </c>
      <c r="E10" s="20" t="s">
        <v>208</v>
      </c>
      <c r="F10" s="21" t="s">
        <v>120</v>
      </c>
      <c r="G10" s="74"/>
    </row>
    <row r="11" spans="2:7" ht="19.5" customHeight="1">
      <c r="B11" s="16" t="s">
        <v>33</v>
      </c>
      <c r="C11" s="16">
        <v>4000000000</v>
      </c>
      <c r="D11" s="20" t="s">
        <v>209</v>
      </c>
      <c r="E11" s="20" t="s">
        <v>210</v>
      </c>
      <c r="F11" s="23" t="s">
        <v>120</v>
      </c>
      <c r="G11" s="22" t="s">
        <v>50</v>
      </c>
    </row>
    <row r="12" spans="2:7" ht="19.5" customHeight="1">
      <c r="B12" s="16" t="s">
        <v>35</v>
      </c>
      <c r="C12" s="16">
        <v>403827593</v>
      </c>
      <c r="D12" s="20" t="s">
        <v>211</v>
      </c>
      <c r="E12" s="20" t="s">
        <v>210</v>
      </c>
      <c r="F12" s="23" t="s">
        <v>123</v>
      </c>
      <c r="G12" s="22" t="s">
        <v>51</v>
      </c>
    </row>
    <row r="13" spans="2:7" ht="19.5" customHeight="1">
      <c r="B13" s="16" t="s">
        <v>35</v>
      </c>
      <c r="C13" s="16">
        <v>303793549</v>
      </c>
      <c r="D13" s="20" t="s">
        <v>212</v>
      </c>
      <c r="E13" s="20" t="s">
        <v>210</v>
      </c>
      <c r="F13" s="23" t="s">
        <v>126</v>
      </c>
      <c r="G13" s="22" t="s">
        <v>51</v>
      </c>
    </row>
    <row r="14" spans="2:7" ht="19.5" customHeight="1">
      <c r="B14" s="16" t="s">
        <v>35</v>
      </c>
      <c r="C14" s="16">
        <v>205498184</v>
      </c>
      <c r="D14" s="20" t="s">
        <v>211</v>
      </c>
      <c r="E14" s="20" t="s">
        <v>210</v>
      </c>
      <c r="F14" s="23" t="s">
        <v>127</v>
      </c>
      <c r="G14" s="22" t="s">
        <v>51</v>
      </c>
    </row>
    <row r="15" spans="2:7" ht="19.5" customHeight="1">
      <c r="B15" s="16" t="s">
        <v>35</v>
      </c>
      <c r="C15" s="16">
        <v>74666147</v>
      </c>
      <c r="D15" s="20" t="s">
        <v>211</v>
      </c>
      <c r="E15" s="20" t="s">
        <v>210</v>
      </c>
      <c r="F15" s="23" t="s">
        <v>128</v>
      </c>
      <c r="G15" s="22" t="s">
        <v>51</v>
      </c>
    </row>
    <row r="16" spans="2:7" ht="19.5" customHeight="1">
      <c r="B16" s="16" t="s">
        <v>35</v>
      </c>
      <c r="C16" s="16">
        <v>100000000</v>
      </c>
      <c r="D16" s="20" t="s">
        <v>211</v>
      </c>
      <c r="E16" s="20" t="s">
        <v>210</v>
      </c>
      <c r="F16" s="23" t="s">
        <v>129</v>
      </c>
      <c r="G16" s="22" t="s">
        <v>51</v>
      </c>
    </row>
    <row r="17" spans="2:7" ht="19.5" customHeight="1">
      <c r="B17" s="16" t="s">
        <v>35</v>
      </c>
      <c r="C17" s="16">
        <v>548152807</v>
      </c>
      <c r="D17" s="20" t="s">
        <v>211</v>
      </c>
      <c r="E17" s="20" t="s">
        <v>210</v>
      </c>
      <c r="F17" s="23" t="s">
        <v>130</v>
      </c>
      <c r="G17" s="22" t="s">
        <v>51</v>
      </c>
    </row>
    <row r="18" spans="2:7" ht="19.5" customHeight="1">
      <c r="B18" s="16" t="s">
        <v>35</v>
      </c>
      <c r="C18" s="16">
        <v>1058914075</v>
      </c>
      <c r="D18" s="20" t="s">
        <v>211</v>
      </c>
      <c r="E18" s="20" t="s">
        <v>210</v>
      </c>
      <c r="F18" s="20" t="s">
        <v>131</v>
      </c>
      <c r="G18" s="22" t="s">
        <v>51</v>
      </c>
    </row>
    <row r="19" spans="2:7" ht="19.5" customHeight="1">
      <c r="B19" s="16" t="s">
        <v>35</v>
      </c>
      <c r="C19" s="16">
        <v>95824575</v>
      </c>
      <c r="D19" s="20" t="s">
        <v>211</v>
      </c>
      <c r="E19" s="20" t="s">
        <v>210</v>
      </c>
      <c r="F19" s="23" t="s">
        <v>132</v>
      </c>
      <c r="G19" s="22" t="s">
        <v>51</v>
      </c>
    </row>
    <row r="20" spans="2:7" ht="19.5" customHeight="1">
      <c r="B20" s="16" t="s">
        <v>35</v>
      </c>
      <c r="C20" s="16">
        <v>90750000</v>
      </c>
      <c r="D20" s="20" t="s">
        <v>211</v>
      </c>
      <c r="E20" s="20" t="s">
        <v>210</v>
      </c>
      <c r="F20" s="20" t="s">
        <v>133</v>
      </c>
      <c r="G20" s="22" t="s">
        <v>51</v>
      </c>
    </row>
    <row r="21" spans="2:7" ht="19.5" customHeight="1">
      <c r="B21" s="16" t="s">
        <v>35</v>
      </c>
      <c r="C21" s="16">
        <v>110000000</v>
      </c>
      <c r="D21" s="20" t="s">
        <v>211</v>
      </c>
      <c r="E21" s="20" t="s">
        <v>210</v>
      </c>
      <c r="F21" s="20" t="s">
        <v>134</v>
      </c>
      <c r="G21" s="22" t="s">
        <v>51</v>
      </c>
    </row>
    <row r="22" spans="2:7" ht="19.5" customHeight="1">
      <c r="B22" s="16" t="s">
        <v>35</v>
      </c>
      <c r="C22" s="16">
        <v>150000000</v>
      </c>
      <c r="D22" s="20" t="s">
        <v>211</v>
      </c>
      <c r="E22" s="20" t="s">
        <v>210</v>
      </c>
      <c r="F22" s="20" t="s">
        <v>135</v>
      </c>
      <c r="G22" s="22" t="s">
        <v>51</v>
      </c>
    </row>
    <row r="23" spans="2:7" ht="19.5" customHeight="1">
      <c r="B23" s="16" t="s">
        <v>35</v>
      </c>
      <c r="C23" s="16">
        <v>585092272</v>
      </c>
      <c r="D23" s="20" t="s">
        <v>211</v>
      </c>
      <c r="E23" s="20" t="s">
        <v>210</v>
      </c>
      <c r="F23" s="20" t="s">
        <v>136</v>
      </c>
      <c r="G23" s="22" t="s">
        <v>51</v>
      </c>
    </row>
    <row r="24" spans="2:7" ht="19.5" customHeight="1">
      <c r="B24" s="16" t="s">
        <v>35</v>
      </c>
      <c r="C24" s="16">
        <v>154314105</v>
      </c>
      <c r="D24" s="20" t="s">
        <v>211</v>
      </c>
      <c r="E24" s="20" t="s">
        <v>210</v>
      </c>
      <c r="F24" s="20" t="s">
        <v>137</v>
      </c>
      <c r="G24" s="22" t="s">
        <v>51</v>
      </c>
    </row>
    <row r="25" spans="2:7" ht="19.5" customHeight="1">
      <c r="B25" s="16" t="s">
        <v>35</v>
      </c>
      <c r="C25" s="16">
        <v>153618706</v>
      </c>
      <c r="D25" s="20" t="s">
        <v>211</v>
      </c>
      <c r="E25" s="20" t="s">
        <v>210</v>
      </c>
      <c r="F25" s="23" t="s">
        <v>138</v>
      </c>
      <c r="G25" s="22" t="s">
        <v>51</v>
      </c>
    </row>
    <row r="26" spans="2:7" ht="19.5" customHeight="1">
      <c r="B26" s="16" t="s">
        <v>35</v>
      </c>
      <c r="C26" s="16">
        <v>1003220612</v>
      </c>
      <c r="D26" s="20" t="s">
        <v>211</v>
      </c>
      <c r="E26" s="20" t="s">
        <v>210</v>
      </c>
      <c r="F26" s="23" t="s">
        <v>139</v>
      </c>
      <c r="G26" s="22" t="s">
        <v>51</v>
      </c>
    </row>
    <row r="27" spans="2:7" ht="19.5" customHeight="1">
      <c r="B27" s="16" t="s">
        <v>35</v>
      </c>
      <c r="C27" s="16">
        <v>60796523</v>
      </c>
      <c r="D27" s="20" t="s">
        <v>213</v>
      </c>
      <c r="E27" s="20" t="s">
        <v>210</v>
      </c>
      <c r="F27" s="23" t="s">
        <v>138</v>
      </c>
      <c r="G27" s="22" t="s">
        <v>51</v>
      </c>
    </row>
    <row r="28" spans="2:7" ht="19.5" customHeight="1">
      <c r="B28" s="16" t="s">
        <v>35</v>
      </c>
      <c r="C28" s="16">
        <v>177207252</v>
      </c>
      <c r="D28" s="20" t="s">
        <v>211</v>
      </c>
      <c r="E28" s="20" t="s">
        <v>210</v>
      </c>
      <c r="F28" s="23" t="s">
        <v>143</v>
      </c>
      <c r="G28" s="22" t="s">
        <v>51</v>
      </c>
    </row>
    <row r="29" spans="2:7" ht="19.5" customHeight="1">
      <c r="B29" s="16" t="s">
        <v>35</v>
      </c>
      <c r="C29" s="16">
        <v>130000000</v>
      </c>
      <c r="D29" s="20" t="s">
        <v>211</v>
      </c>
      <c r="E29" s="20" t="s">
        <v>210</v>
      </c>
      <c r="F29" s="20" t="s">
        <v>144</v>
      </c>
      <c r="G29" s="22" t="s">
        <v>51</v>
      </c>
    </row>
    <row r="30" spans="2:7" ht="19.5" customHeight="1">
      <c r="B30" s="16" t="s">
        <v>35</v>
      </c>
      <c r="C30" s="16">
        <v>511912458</v>
      </c>
      <c r="D30" s="20" t="s">
        <v>211</v>
      </c>
      <c r="E30" s="20" t="s">
        <v>210</v>
      </c>
      <c r="F30" s="23" t="s">
        <v>145</v>
      </c>
      <c r="G30" s="22" t="s">
        <v>51</v>
      </c>
    </row>
    <row r="31" spans="2:7" ht="19.5" customHeight="1">
      <c r="B31" s="16" t="s">
        <v>35</v>
      </c>
      <c r="C31" s="16">
        <v>83664378</v>
      </c>
      <c r="D31" s="20" t="s">
        <v>214</v>
      </c>
      <c r="E31" s="20" t="s">
        <v>210</v>
      </c>
      <c r="F31" s="23" t="s">
        <v>147</v>
      </c>
      <c r="G31" s="22" t="s">
        <v>51</v>
      </c>
    </row>
    <row r="32" spans="2:7" ht="19.5" customHeight="1">
      <c r="B32" s="16" t="s">
        <v>35</v>
      </c>
      <c r="C32" s="16">
        <v>561669340</v>
      </c>
      <c r="D32" s="20" t="s">
        <v>211</v>
      </c>
      <c r="E32" s="20" t="s">
        <v>210</v>
      </c>
      <c r="F32" s="23" t="s">
        <v>148</v>
      </c>
      <c r="G32" s="22" t="s">
        <v>51</v>
      </c>
    </row>
    <row r="33" spans="2:7" ht="19.5" customHeight="1">
      <c r="B33" s="16" t="s">
        <v>35</v>
      </c>
      <c r="C33" s="16">
        <v>380000000</v>
      </c>
      <c r="D33" s="20" t="s">
        <v>215</v>
      </c>
      <c r="E33" s="20" t="s">
        <v>210</v>
      </c>
      <c r="F33" s="23" t="s">
        <v>150</v>
      </c>
      <c r="G33" s="22" t="s">
        <v>51</v>
      </c>
    </row>
    <row r="34" spans="2:7" ht="19.5" customHeight="1">
      <c r="B34" s="16" t="s">
        <v>35</v>
      </c>
      <c r="C34" s="16">
        <v>149799937</v>
      </c>
      <c r="D34" s="20" t="s">
        <v>214</v>
      </c>
      <c r="E34" s="20" t="s">
        <v>210</v>
      </c>
      <c r="F34" s="23" t="s">
        <v>151</v>
      </c>
      <c r="G34" s="22" t="s">
        <v>51</v>
      </c>
    </row>
    <row r="35" spans="2:7" ht="19.5" customHeight="1">
      <c r="B35" s="16" t="s">
        <v>35</v>
      </c>
      <c r="C35" s="16">
        <v>129732140</v>
      </c>
      <c r="D35" s="20" t="s">
        <v>211</v>
      </c>
      <c r="E35" s="20" t="s">
        <v>210</v>
      </c>
      <c r="F35" s="23" t="s">
        <v>148</v>
      </c>
      <c r="G35" s="22" t="s">
        <v>51</v>
      </c>
    </row>
    <row r="36" spans="2:7" ht="19.5" customHeight="1">
      <c r="B36" s="16" t="s">
        <v>35</v>
      </c>
      <c r="C36" s="16">
        <v>325000000</v>
      </c>
      <c r="D36" s="20" t="s">
        <v>211</v>
      </c>
      <c r="E36" s="20" t="s">
        <v>210</v>
      </c>
      <c r="F36" s="20" t="s">
        <v>150</v>
      </c>
      <c r="G36" s="22" t="s">
        <v>51</v>
      </c>
    </row>
    <row r="37" spans="2:7" ht="19.5" customHeight="1">
      <c r="B37" s="16" t="s">
        <v>35</v>
      </c>
      <c r="C37" s="16">
        <v>149799937</v>
      </c>
      <c r="D37" s="20" t="s">
        <v>214</v>
      </c>
      <c r="E37" s="20" t="s">
        <v>210</v>
      </c>
      <c r="F37" s="20" t="s">
        <v>151</v>
      </c>
      <c r="G37" s="22" t="s">
        <v>51</v>
      </c>
    </row>
    <row r="38" spans="2:7" ht="19.5" customHeight="1">
      <c r="B38" s="16" t="s">
        <v>35</v>
      </c>
      <c r="C38" s="16">
        <v>149799937</v>
      </c>
      <c r="D38" s="20" t="s">
        <v>214</v>
      </c>
      <c r="E38" s="20" t="s">
        <v>210</v>
      </c>
      <c r="F38" s="20" t="s">
        <v>151</v>
      </c>
      <c r="G38" s="22" t="s">
        <v>51</v>
      </c>
    </row>
    <row r="39" spans="2:7" ht="19.5" customHeight="1">
      <c r="B39" s="16" t="s">
        <v>35</v>
      </c>
      <c r="C39" s="16">
        <v>89214027</v>
      </c>
      <c r="D39" s="20" t="s">
        <v>211</v>
      </c>
      <c r="E39" s="20" t="s">
        <v>210</v>
      </c>
      <c r="F39" s="20" t="s">
        <v>152</v>
      </c>
      <c r="G39" s="22" t="s">
        <v>51</v>
      </c>
    </row>
    <row r="40" spans="2:7" ht="19.5" customHeight="1">
      <c r="B40" s="16" t="s">
        <v>35</v>
      </c>
      <c r="C40" s="16">
        <v>281307725</v>
      </c>
      <c r="D40" s="20" t="s">
        <v>211</v>
      </c>
      <c r="E40" s="20" t="s">
        <v>210</v>
      </c>
      <c r="F40" s="23" t="s">
        <v>153</v>
      </c>
      <c r="G40" s="22" t="s">
        <v>51</v>
      </c>
    </row>
    <row r="41" spans="2:7" ht="19.5" customHeight="1">
      <c r="B41" s="16" t="s">
        <v>35</v>
      </c>
      <c r="C41" s="16">
        <v>124150000</v>
      </c>
      <c r="D41" s="20" t="s">
        <v>211</v>
      </c>
      <c r="E41" s="20" t="s">
        <v>210</v>
      </c>
      <c r="F41" s="23" t="s">
        <v>154</v>
      </c>
      <c r="G41" s="22" t="s">
        <v>51</v>
      </c>
    </row>
    <row r="42" spans="2:7" ht="19.5" customHeight="1">
      <c r="B42" s="16" t="s">
        <v>35</v>
      </c>
      <c r="C42" s="16">
        <v>335186085</v>
      </c>
      <c r="D42" s="20" t="s">
        <v>216</v>
      </c>
      <c r="E42" s="20" t="s">
        <v>210</v>
      </c>
      <c r="F42" s="23" t="s">
        <v>137</v>
      </c>
      <c r="G42" s="22" t="s">
        <v>51</v>
      </c>
    </row>
    <row r="43" spans="2:7" ht="19.5" customHeight="1">
      <c r="B43" s="16" t="s">
        <v>35</v>
      </c>
      <c r="C43" s="16">
        <v>365387993</v>
      </c>
      <c r="D43" s="20" t="s">
        <v>211</v>
      </c>
      <c r="E43" s="20" t="s">
        <v>210</v>
      </c>
      <c r="F43" s="23" t="s">
        <v>156</v>
      </c>
      <c r="G43" s="22" t="s">
        <v>51</v>
      </c>
    </row>
    <row r="44" spans="2:7" ht="19.5" customHeight="1">
      <c r="B44" s="16" t="s">
        <v>35</v>
      </c>
      <c r="C44" s="16">
        <v>78546941</v>
      </c>
      <c r="D44" s="20" t="s">
        <v>217</v>
      </c>
      <c r="E44" s="20" t="s">
        <v>210</v>
      </c>
      <c r="F44" s="23" t="s">
        <v>158</v>
      </c>
      <c r="G44" s="22" t="s">
        <v>51</v>
      </c>
    </row>
    <row r="45" spans="2:7" ht="19.5" customHeight="1">
      <c r="B45" s="16" t="s">
        <v>35</v>
      </c>
      <c r="C45" s="16">
        <v>254164992</v>
      </c>
      <c r="D45" s="20" t="s">
        <v>212</v>
      </c>
      <c r="E45" s="20" t="s">
        <v>210</v>
      </c>
      <c r="F45" s="23" t="s">
        <v>159</v>
      </c>
      <c r="G45" s="22" t="s">
        <v>51</v>
      </c>
    </row>
    <row r="46" spans="2:7" ht="19.5" customHeight="1">
      <c r="B46" s="16" t="s">
        <v>37</v>
      </c>
      <c r="C46" s="16">
        <v>-484967609</v>
      </c>
      <c r="D46" s="20" t="s">
        <v>214</v>
      </c>
      <c r="E46" s="20" t="s">
        <v>210</v>
      </c>
      <c r="F46" s="23" t="s">
        <v>160</v>
      </c>
      <c r="G46" s="22" t="s">
        <v>218</v>
      </c>
    </row>
    <row r="47" spans="2:7" ht="19.5" customHeight="1">
      <c r="B47" s="16" t="s">
        <v>37</v>
      </c>
      <c r="C47" s="16">
        <v>3465636604</v>
      </c>
      <c r="D47" s="20" t="s">
        <v>214</v>
      </c>
      <c r="E47" s="20" t="s">
        <v>210</v>
      </c>
      <c r="F47" s="23" t="s">
        <v>160</v>
      </c>
      <c r="G47" s="22" t="s">
        <v>218</v>
      </c>
    </row>
    <row r="48" spans="2:7" ht="19.5" customHeight="1">
      <c r="B48" s="16" t="s">
        <v>33</v>
      </c>
      <c r="C48" s="16">
        <v>484321968.22</v>
      </c>
      <c r="D48" s="20" t="s">
        <v>219</v>
      </c>
      <c r="E48" s="20" t="s">
        <v>210</v>
      </c>
      <c r="F48" s="23" t="s">
        <v>163</v>
      </c>
      <c r="G48" s="22" t="s">
        <v>112</v>
      </c>
    </row>
    <row r="49" spans="2:7" ht="19.5" customHeight="1">
      <c r="B49" s="16" t="s">
        <v>39</v>
      </c>
      <c r="C49" s="16">
        <v>5691030000</v>
      </c>
      <c r="D49" s="20" t="s">
        <v>220</v>
      </c>
      <c r="E49" s="20" t="s">
        <v>210</v>
      </c>
      <c r="F49" s="23" t="s">
        <v>165</v>
      </c>
      <c r="G49" s="22" t="s">
        <v>221</v>
      </c>
    </row>
    <row r="50" spans="2:7" ht="19.5" customHeight="1">
      <c r="B50" s="16" t="s">
        <v>35</v>
      </c>
      <c r="C50" s="16">
        <v>481062500</v>
      </c>
      <c r="D50" s="20" t="s">
        <v>214</v>
      </c>
      <c r="E50" s="20" t="s">
        <v>210</v>
      </c>
      <c r="F50" s="23" t="s">
        <v>166</v>
      </c>
      <c r="G50" s="22" t="s">
        <v>51</v>
      </c>
    </row>
    <row r="51" spans="2:7" ht="19.5" customHeight="1">
      <c r="B51" s="16" t="s">
        <v>35</v>
      </c>
      <c r="C51" s="16">
        <v>473078985</v>
      </c>
      <c r="D51" s="20" t="s">
        <v>214</v>
      </c>
      <c r="E51" s="20" t="s">
        <v>210</v>
      </c>
      <c r="F51" s="23" t="s">
        <v>160</v>
      </c>
      <c r="G51" s="22" t="s">
        <v>51</v>
      </c>
    </row>
    <row r="52" spans="2:7" ht="19.5" customHeight="1">
      <c r="B52" s="16" t="s">
        <v>35</v>
      </c>
      <c r="C52" s="16">
        <v>46039920</v>
      </c>
      <c r="D52" s="20" t="s">
        <v>222</v>
      </c>
      <c r="E52" s="20" t="s">
        <v>210</v>
      </c>
      <c r="F52" s="20" t="s">
        <v>169</v>
      </c>
      <c r="G52" s="22" t="s">
        <v>51</v>
      </c>
    </row>
    <row r="53" spans="2:7" ht="19.5" customHeight="1">
      <c r="B53" s="16" t="s">
        <v>35</v>
      </c>
      <c r="C53" s="16">
        <v>1007123</v>
      </c>
      <c r="D53" s="20" t="s">
        <v>222</v>
      </c>
      <c r="E53" s="20" t="s">
        <v>210</v>
      </c>
      <c r="F53" s="20" t="s">
        <v>169</v>
      </c>
      <c r="G53" s="22" t="s">
        <v>51</v>
      </c>
    </row>
    <row r="54" spans="2:7" ht="19.5" customHeight="1">
      <c r="B54" s="16" t="s">
        <v>35</v>
      </c>
      <c r="C54" s="16">
        <v>70930252</v>
      </c>
      <c r="D54" s="20" t="s">
        <v>222</v>
      </c>
      <c r="E54" s="20" t="s">
        <v>210</v>
      </c>
      <c r="F54" s="20" t="s">
        <v>169</v>
      </c>
      <c r="G54" s="22" t="s">
        <v>51</v>
      </c>
    </row>
    <row r="55" spans="2:7" ht="19.5" customHeight="1">
      <c r="B55" s="16" t="s">
        <v>35</v>
      </c>
      <c r="C55" s="16">
        <v>1918330</v>
      </c>
      <c r="D55" s="20" t="s">
        <v>222</v>
      </c>
      <c r="E55" s="20" t="s">
        <v>210</v>
      </c>
      <c r="F55" s="24" t="s">
        <v>169</v>
      </c>
      <c r="G55" s="22" t="s">
        <v>51</v>
      </c>
    </row>
    <row r="56" spans="2:7" ht="19.5" customHeight="1">
      <c r="B56" s="16" t="s">
        <v>35</v>
      </c>
      <c r="C56" s="16">
        <v>3836660</v>
      </c>
      <c r="D56" s="20" t="s">
        <v>222</v>
      </c>
      <c r="E56" s="20" t="s">
        <v>210</v>
      </c>
      <c r="F56" s="24" t="s">
        <v>169</v>
      </c>
      <c r="G56" s="22" t="s">
        <v>51</v>
      </c>
    </row>
    <row r="57" spans="2:7" ht="19.5" customHeight="1">
      <c r="B57" s="16" t="s">
        <v>35</v>
      </c>
      <c r="C57" s="16">
        <v>959165</v>
      </c>
      <c r="D57" s="20" t="s">
        <v>222</v>
      </c>
      <c r="E57" s="20" t="s">
        <v>210</v>
      </c>
      <c r="F57" s="24" t="s">
        <v>169</v>
      </c>
      <c r="G57" s="22" t="s">
        <v>51</v>
      </c>
    </row>
    <row r="58" spans="2:7" ht="19.5" customHeight="1">
      <c r="B58" s="16" t="s">
        <v>35</v>
      </c>
      <c r="C58" s="16">
        <v>4795825</v>
      </c>
      <c r="D58" s="20" t="s">
        <v>222</v>
      </c>
      <c r="E58" s="20" t="s">
        <v>210</v>
      </c>
      <c r="F58" s="24" t="s">
        <v>169</v>
      </c>
      <c r="G58" s="22" t="s">
        <v>51</v>
      </c>
    </row>
    <row r="59" spans="2:7" ht="19.5" customHeight="1">
      <c r="B59" s="16" t="s">
        <v>35</v>
      </c>
      <c r="C59" s="16">
        <v>4795825</v>
      </c>
      <c r="D59" s="20" t="s">
        <v>222</v>
      </c>
      <c r="E59" s="20" t="s">
        <v>210</v>
      </c>
      <c r="F59" s="24" t="s">
        <v>169</v>
      </c>
      <c r="G59" s="22" t="s">
        <v>51</v>
      </c>
    </row>
    <row r="60" spans="2:7" ht="19.5" customHeight="1">
      <c r="B60" s="16" t="s">
        <v>35</v>
      </c>
      <c r="C60" s="16">
        <v>3836660</v>
      </c>
      <c r="D60" s="20" t="s">
        <v>222</v>
      </c>
      <c r="E60" s="20" t="s">
        <v>210</v>
      </c>
      <c r="F60" s="24" t="s">
        <v>169</v>
      </c>
      <c r="G60" s="22" t="s">
        <v>51</v>
      </c>
    </row>
    <row r="61" spans="2:7" ht="19.5" customHeight="1">
      <c r="B61" s="16" t="s">
        <v>35</v>
      </c>
      <c r="C61" s="16">
        <v>3836660</v>
      </c>
      <c r="D61" s="20" t="s">
        <v>222</v>
      </c>
      <c r="E61" s="20" t="s">
        <v>210</v>
      </c>
      <c r="F61" s="24" t="s">
        <v>169</v>
      </c>
      <c r="G61" s="22" t="s">
        <v>51</v>
      </c>
    </row>
    <row r="62" spans="2:7" ht="19.5" customHeight="1">
      <c r="B62" s="16" t="s">
        <v>35</v>
      </c>
      <c r="C62" s="16">
        <v>1918330</v>
      </c>
      <c r="D62" s="20" t="s">
        <v>222</v>
      </c>
      <c r="E62" s="20" t="s">
        <v>210</v>
      </c>
      <c r="F62" s="24" t="s">
        <v>169</v>
      </c>
      <c r="G62" s="22" t="s">
        <v>51</v>
      </c>
    </row>
    <row r="63" spans="2:7" ht="19.5" customHeight="1">
      <c r="B63" s="16" t="s">
        <v>35</v>
      </c>
      <c r="C63" s="16">
        <v>12959958</v>
      </c>
      <c r="D63" s="20" t="s">
        <v>222</v>
      </c>
      <c r="E63" s="20" t="s">
        <v>210</v>
      </c>
      <c r="F63" s="24" t="s">
        <v>180</v>
      </c>
      <c r="G63" s="22" t="s">
        <v>51</v>
      </c>
    </row>
    <row r="64" spans="2:7" ht="19.5" customHeight="1">
      <c r="B64" s="16" t="s">
        <v>35</v>
      </c>
      <c r="C64" s="16">
        <v>196363</v>
      </c>
      <c r="D64" s="20" t="s">
        <v>222</v>
      </c>
      <c r="E64" s="20" t="s">
        <v>210</v>
      </c>
      <c r="F64" s="24" t="s">
        <v>180</v>
      </c>
      <c r="G64" s="22" t="s">
        <v>51</v>
      </c>
    </row>
    <row r="65" spans="2:7" ht="19.5" customHeight="1">
      <c r="B65" s="16" t="s">
        <v>35</v>
      </c>
      <c r="C65" s="16">
        <v>527748663</v>
      </c>
      <c r="D65" s="20" t="s">
        <v>223</v>
      </c>
      <c r="E65" s="20" t="s">
        <v>210</v>
      </c>
      <c r="F65" s="24" t="s">
        <v>182</v>
      </c>
      <c r="G65" s="22" t="s">
        <v>51</v>
      </c>
    </row>
    <row r="66" spans="2:7" ht="19.5" customHeight="1">
      <c r="B66" s="16" t="s">
        <v>35</v>
      </c>
      <c r="C66" s="16">
        <v>820989080</v>
      </c>
      <c r="D66" s="20" t="s">
        <v>216</v>
      </c>
      <c r="E66" s="20" t="s">
        <v>210</v>
      </c>
      <c r="F66" s="24" t="s">
        <v>183</v>
      </c>
      <c r="G66" s="22" t="s">
        <v>51</v>
      </c>
    </row>
    <row r="67" spans="2:7" ht="19.5" customHeight="1">
      <c r="B67" s="16" t="s">
        <v>35</v>
      </c>
      <c r="C67" s="16">
        <v>142851269</v>
      </c>
      <c r="D67" s="20" t="s">
        <v>224</v>
      </c>
      <c r="E67" s="20" t="s">
        <v>210</v>
      </c>
      <c r="F67" s="24" t="s">
        <v>185</v>
      </c>
      <c r="G67" s="22" t="s">
        <v>51</v>
      </c>
    </row>
    <row r="68" spans="2:7" ht="19.5" customHeight="1">
      <c r="B68" s="16" t="s">
        <v>35</v>
      </c>
      <c r="C68" s="16">
        <v>766860000</v>
      </c>
      <c r="D68" s="20" t="s">
        <v>211</v>
      </c>
      <c r="E68" s="20" t="s">
        <v>210</v>
      </c>
      <c r="F68" s="24" t="s">
        <v>186</v>
      </c>
      <c r="G68" s="22" t="s">
        <v>51</v>
      </c>
    </row>
    <row r="69" spans="2:7" ht="19.5" customHeight="1">
      <c r="B69" s="16" t="s">
        <v>35</v>
      </c>
      <c r="C69" s="16">
        <v>340436208</v>
      </c>
      <c r="D69" s="20" t="s">
        <v>222</v>
      </c>
      <c r="E69" s="20" t="s">
        <v>210</v>
      </c>
      <c r="F69" s="24" t="s">
        <v>188</v>
      </c>
      <c r="G69" s="22" t="s">
        <v>51</v>
      </c>
    </row>
    <row r="70" spans="2:7" ht="19.5" customHeight="1">
      <c r="B70" s="16" t="s">
        <v>35</v>
      </c>
      <c r="C70" s="16">
        <v>114091346</v>
      </c>
      <c r="D70" s="20" t="s">
        <v>223</v>
      </c>
      <c r="E70" s="20" t="s">
        <v>210</v>
      </c>
      <c r="F70" s="24" t="s">
        <v>189</v>
      </c>
      <c r="G70" s="22" t="s">
        <v>51</v>
      </c>
    </row>
    <row r="71" spans="2:7" ht="19.5" customHeight="1">
      <c r="B71" s="16" t="s">
        <v>35</v>
      </c>
      <c r="C71" s="16">
        <v>528955862</v>
      </c>
      <c r="D71" s="20" t="s">
        <v>211</v>
      </c>
      <c r="E71" s="20" t="s">
        <v>210</v>
      </c>
      <c r="F71" s="24" t="s">
        <v>190</v>
      </c>
      <c r="G71" s="22" t="s">
        <v>51</v>
      </c>
    </row>
    <row r="72" spans="2:7" ht="19.5" customHeight="1">
      <c r="B72" s="16" t="s">
        <v>35</v>
      </c>
      <c r="C72" s="16">
        <v>309271725</v>
      </c>
      <c r="D72" s="20" t="s">
        <v>222</v>
      </c>
      <c r="E72" s="20" t="s">
        <v>210</v>
      </c>
      <c r="F72" s="24" t="s">
        <v>160</v>
      </c>
      <c r="G72" s="22" t="s">
        <v>51</v>
      </c>
    </row>
    <row r="73" spans="2:7" ht="19.5" customHeight="1">
      <c r="B73" s="16" t="s">
        <v>35</v>
      </c>
      <c r="C73" s="16">
        <v>390716368</v>
      </c>
      <c r="D73" s="20" t="s">
        <v>214</v>
      </c>
      <c r="E73" s="20" t="s">
        <v>210</v>
      </c>
      <c r="F73" s="24" t="s">
        <v>191</v>
      </c>
      <c r="G73" s="22" t="s">
        <v>51</v>
      </c>
    </row>
    <row r="74" spans="2:7" ht="19.5" customHeight="1">
      <c r="B74" s="16" t="s">
        <v>35</v>
      </c>
      <c r="C74" s="16">
        <v>53999825</v>
      </c>
      <c r="D74" s="20" t="s">
        <v>222</v>
      </c>
      <c r="E74" s="20" t="s">
        <v>210</v>
      </c>
      <c r="F74" s="24" t="s">
        <v>180</v>
      </c>
      <c r="G74" s="22" t="s">
        <v>51</v>
      </c>
    </row>
    <row r="75" spans="2:7" ht="19.5" customHeight="1">
      <c r="B75" s="16" t="s">
        <v>35</v>
      </c>
      <c r="C75" s="16">
        <v>14727225</v>
      </c>
      <c r="D75" s="20" t="s">
        <v>222</v>
      </c>
      <c r="E75" s="20" t="s">
        <v>210</v>
      </c>
      <c r="F75" s="24" t="s">
        <v>180</v>
      </c>
      <c r="G75" s="22" t="s">
        <v>51</v>
      </c>
    </row>
    <row r="76" spans="2:7" ht="19.5" customHeight="1">
      <c r="B76" s="16" t="s">
        <v>35</v>
      </c>
      <c r="C76" s="16">
        <v>2945445</v>
      </c>
      <c r="D76" s="20" t="s">
        <v>222</v>
      </c>
      <c r="E76" s="20" t="s">
        <v>210</v>
      </c>
      <c r="F76" s="20" t="s">
        <v>180</v>
      </c>
      <c r="G76" s="22" t="s">
        <v>51</v>
      </c>
    </row>
    <row r="77" spans="2:7" ht="19.5" customHeight="1">
      <c r="B77" s="16" t="s">
        <v>35</v>
      </c>
      <c r="C77" s="16">
        <v>5890890</v>
      </c>
      <c r="D77" s="20" t="s">
        <v>222</v>
      </c>
      <c r="E77" s="20" t="s">
        <v>210</v>
      </c>
      <c r="F77" s="20" t="s">
        <v>180</v>
      </c>
      <c r="G77" s="22" t="s">
        <v>51</v>
      </c>
    </row>
    <row r="78" spans="2:7" ht="19.5" customHeight="1">
      <c r="B78" s="16" t="s">
        <v>35</v>
      </c>
      <c r="C78" s="16">
        <v>98182</v>
      </c>
      <c r="D78" s="20" t="s">
        <v>222</v>
      </c>
      <c r="E78" s="20" t="s">
        <v>210</v>
      </c>
      <c r="F78" s="20" t="s">
        <v>180</v>
      </c>
      <c r="G78" s="22" t="s">
        <v>51</v>
      </c>
    </row>
    <row r="79" spans="2:7" ht="19.5" customHeight="1">
      <c r="B79" s="16" t="s">
        <v>35</v>
      </c>
      <c r="C79" s="16">
        <v>589089</v>
      </c>
      <c r="D79" s="20" t="s">
        <v>222</v>
      </c>
      <c r="E79" s="20" t="s">
        <v>210</v>
      </c>
      <c r="F79" s="20" t="s">
        <v>180</v>
      </c>
      <c r="G79" s="22" t="s">
        <v>51</v>
      </c>
    </row>
    <row r="80" spans="2:7" ht="19.5" customHeight="1">
      <c r="B80" s="16" t="s">
        <v>35</v>
      </c>
      <c r="C80" s="16">
        <v>5596345</v>
      </c>
      <c r="D80" s="20" t="s">
        <v>222</v>
      </c>
      <c r="E80" s="20" t="s">
        <v>210</v>
      </c>
      <c r="F80" s="20" t="s">
        <v>180</v>
      </c>
      <c r="G80" s="22" t="s">
        <v>51</v>
      </c>
    </row>
    <row r="81" spans="2:7" ht="19.5" customHeight="1">
      <c r="B81" s="16" t="s">
        <v>35</v>
      </c>
      <c r="C81" s="16">
        <v>392726</v>
      </c>
      <c r="D81" s="20" t="s">
        <v>222</v>
      </c>
      <c r="E81" s="20" t="s">
        <v>210</v>
      </c>
      <c r="F81" s="20" t="s">
        <v>180</v>
      </c>
      <c r="G81" s="22" t="s">
        <v>51</v>
      </c>
    </row>
    <row r="82" spans="2:7" ht="19.5" customHeight="1">
      <c r="B82" s="16" t="s">
        <v>35</v>
      </c>
      <c r="C82" s="16">
        <v>1767267</v>
      </c>
      <c r="D82" s="20" t="s">
        <v>222</v>
      </c>
      <c r="E82" s="20" t="s">
        <v>210</v>
      </c>
      <c r="F82" s="20" t="s">
        <v>180</v>
      </c>
      <c r="G82" s="22" t="s">
        <v>51</v>
      </c>
    </row>
    <row r="83" spans="2:7" ht="19.5" customHeight="1">
      <c r="B83" s="16" t="s">
        <v>35</v>
      </c>
      <c r="C83" s="16">
        <v>98182</v>
      </c>
      <c r="D83" s="20" t="s">
        <v>222</v>
      </c>
      <c r="E83" s="20" t="s">
        <v>210</v>
      </c>
      <c r="F83" s="20" t="s">
        <v>180</v>
      </c>
      <c r="G83" s="22" t="s">
        <v>51</v>
      </c>
    </row>
    <row r="84" spans="2:7" ht="19.5" customHeight="1">
      <c r="B84" s="16" t="s">
        <v>35</v>
      </c>
      <c r="C84" s="16">
        <v>4909075</v>
      </c>
      <c r="D84" s="20" t="s">
        <v>222</v>
      </c>
      <c r="E84" s="20" t="s">
        <v>210</v>
      </c>
      <c r="F84" s="20" t="s">
        <v>180</v>
      </c>
      <c r="G84" s="22" t="s">
        <v>51</v>
      </c>
    </row>
    <row r="85" spans="2:7" ht="19.5" customHeight="1">
      <c r="B85" s="16" t="s">
        <v>35</v>
      </c>
      <c r="C85" s="16">
        <v>72899764</v>
      </c>
      <c r="D85" s="20" t="s">
        <v>222</v>
      </c>
      <c r="E85" s="20" t="s">
        <v>210</v>
      </c>
      <c r="F85" s="20" t="s">
        <v>180</v>
      </c>
      <c r="G85" s="22" t="s">
        <v>51</v>
      </c>
    </row>
    <row r="86" spans="2:7" ht="19.5" customHeight="1">
      <c r="B86" s="16" t="s">
        <v>35</v>
      </c>
      <c r="C86" s="16">
        <v>736361</v>
      </c>
      <c r="D86" s="20" t="s">
        <v>222</v>
      </c>
      <c r="E86" s="20" t="s">
        <v>210</v>
      </c>
      <c r="F86" s="20" t="s">
        <v>180</v>
      </c>
      <c r="G86" s="22" t="s">
        <v>51</v>
      </c>
    </row>
    <row r="87" spans="2:7" ht="19.5" customHeight="1">
      <c r="B87" s="16" t="s">
        <v>35</v>
      </c>
      <c r="C87" s="16">
        <v>8836335</v>
      </c>
      <c r="D87" s="20" t="s">
        <v>222</v>
      </c>
      <c r="E87" s="20" t="s">
        <v>210</v>
      </c>
      <c r="F87" s="20" t="s">
        <v>180</v>
      </c>
      <c r="G87" s="22" t="s">
        <v>51</v>
      </c>
    </row>
    <row r="88" spans="2:7" ht="19.5" customHeight="1">
      <c r="B88" s="16" t="s">
        <v>35</v>
      </c>
      <c r="C88" s="16">
        <v>4909075</v>
      </c>
      <c r="D88" s="20" t="s">
        <v>222</v>
      </c>
      <c r="E88" s="20" t="s">
        <v>210</v>
      </c>
      <c r="F88" s="24" t="s">
        <v>180</v>
      </c>
      <c r="G88" s="22" t="s">
        <v>51</v>
      </c>
    </row>
    <row r="89" spans="2:7" ht="19.5" customHeight="1">
      <c r="B89" s="16" t="s">
        <v>35</v>
      </c>
      <c r="C89" s="16">
        <v>14727225</v>
      </c>
      <c r="D89" s="20" t="s">
        <v>222</v>
      </c>
      <c r="E89" s="20" t="s">
        <v>210</v>
      </c>
      <c r="F89" s="20" t="s">
        <v>180</v>
      </c>
      <c r="G89" s="22" t="s">
        <v>51</v>
      </c>
    </row>
    <row r="90" spans="2:7" ht="19.5" customHeight="1">
      <c r="B90" s="16" t="s">
        <v>35</v>
      </c>
      <c r="C90" s="16">
        <v>9818150</v>
      </c>
      <c r="D90" s="20" t="s">
        <v>222</v>
      </c>
      <c r="E90" s="20" t="s">
        <v>210</v>
      </c>
      <c r="F90" s="20" t="s">
        <v>180</v>
      </c>
      <c r="G90" s="22" t="s">
        <v>51</v>
      </c>
    </row>
    <row r="91" spans="2:7" ht="19.5" customHeight="1">
      <c r="B91" s="16" t="s">
        <v>35</v>
      </c>
      <c r="C91" s="16">
        <v>9818150</v>
      </c>
      <c r="D91" s="20" t="s">
        <v>222</v>
      </c>
      <c r="E91" s="20" t="s">
        <v>210</v>
      </c>
      <c r="F91" s="20" t="s">
        <v>180</v>
      </c>
      <c r="G91" s="22" t="s">
        <v>51</v>
      </c>
    </row>
    <row r="92" spans="2:7" ht="19.5" customHeight="1">
      <c r="B92" s="16" t="s">
        <v>35</v>
      </c>
      <c r="C92" s="16">
        <v>4909075</v>
      </c>
      <c r="D92" s="20" t="s">
        <v>222</v>
      </c>
      <c r="E92" s="20" t="s">
        <v>210</v>
      </c>
      <c r="F92" s="20" t="s">
        <v>180</v>
      </c>
      <c r="G92" s="22" t="s">
        <v>51</v>
      </c>
    </row>
    <row r="93" spans="2:7" ht="19.5" customHeight="1">
      <c r="B93" s="16" t="s">
        <v>35</v>
      </c>
      <c r="C93" s="16">
        <v>9818150</v>
      </c>
      <c r="D93" s="20" t="s">
        <v>222</v>
      </c>
      <c r="E93" s="20" t="s">
        <v>210</v>
      </c>
      <c r="F93" s="20" t="s">
        <v>180</v>
      </c>
      <c r="G93" s="22" t="s">
        <v>51</v>
      </c>
    </row>
    <row r="94" spans="2:7" ht="19.5" customHeight="1">
      <c r="B94" s="16" t="s">
        <v>35</v>
      </c>
      <c r="C94" s="16">
        <v>24545375</v>
      </c>
      <c r="D94" s="20" t="s">
        <v>222</v>
      </c>
      <c r="E94" s="20" t="s">
        <v>210</v>
      </c>
      <c r="F94" s="20" t="s">
        <v>180</v>
      </c>
      <c r="G94" s="22" t="s">
        <v>51</v>
      </c>
    </row>
    <row r="95" spans="2:7" ht="19.5" customHeight="1">
      <c r="B95" s="16" t="s">
        <v>35</v>
      </c>
      <c r="C95" s="16">
        <v>6283616</v>
      </c>
      <c r="D95" s="20" t="s">
        <v>222</v>
      </c>
      <c r="E95" s="20" t="s">
        <v>210</v>
      </c>
      <c r="F95" s="20" t="s">
        <v>180</v>
      </c>
      <c r="G95" s="22" t="s">
        <v>51</v>
      </c>
    </row>
    <row r="96" spans="2:7" ht="19.5" customHeight="1">
      <c r="B96" s="16" t="s">
        <v>35</v>
      </c>
      <c r="C96" s="16">
        <v>23072652</v>
      </c>
      <c r="D96" s="20" t="s">
        <v>222</v>
      </c>
      <c r="E96" s="20" t="s">
        <v>210</v>
      </c>
      <c r="F96" s="20" t="s">
        <v>180</v>
      </c>
      <c r="G96" s="22" t="s">
        <v>51</v>
      </c>
    </row>
    <row r="97" spans="2:7" ht="19.5" customHeight="1">
      <c r="B97" s="25"/>
      <c r="C97" s="25"/>
      <c r="D97" s="26"/>
      <c r="E97" s="26"/>
      <c r="F97" s="26"/>
      <c r="G97" s="27"/>
    </row>
  </sheetData>
  <sheetProtection/>
  <mergeCells count="10">
    <mergeCell ref="G9:G10"/>
    <mergeCell ref="B1:G1"/>
    <mergeCell ref="B2:G2"/>
    <mergeCell ref="B3:G3"/>
    <mergeCell ref="E5:F5"/>
    <mergeCell ref="B7:B8"/>
    <mergeCell ref="C7:C8"/>
    <mergeCell ref="D7:E7"/>
    <mergeCell ref="F7:F8"/>
    <mergeCell ref="G7:G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38" r:id="rId1"/>
  <ignoredErrors>
    <ignoredError sqref="D9:E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123</cp:lastModifiedBy>
  <cp:lastPrinted>2020-04-14T23:26:20Z</cp:lastPrinted>
  <dcterms:created xsi:type="dcterms:W3CDTF">1998-09-10T19:46:03Z</dcterms:created>
  <dcterms:modified xsi:type="dcterms:W3CDTF">2020-04-14T23:26:46Z</dcterms:modified>
  <cp:category/>
  <cp:version/>
  <cp:contentType/>
  <cp:contentStatus/>
</cp:coreProperties>
</file>