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Hoja1" sheetId="1" r:id="rId1"/>
  </sheets>
  <definedNames>
    <definedName name="_xlnm.Print_Area" localSheetId="0">'Hoja1'!$B$5:$R$55</definedName>
  </definedNames>
  <calcPr fullCalcOnLoad="1"/>
</workbook>
</file>

<file path=xl/sharedStrings.xml><?xml version="1.0" encoding="utf-8"?>
<sst xmlns="http://schemas.openxmlformats.org/spreadsheetml/2006/main" count="93" uniqueCount="80">
  <si>
    <t>Incentivos</t>
  </si>
  <si>
    <t>Fondo</t>
  </si>
  <si>
    <t xml:space="preserve">Fondo </t>
  </si>
  <si>
    <t>Impuesto</t>
  </si>
  <si>
    <t xml:space="preserve">0.136% de la </t>
  </si>
  <si>
    <t>por el Impuesto</t>
  </si>
  <si>
    <t>Fondo de</t>
  </si>
  <si>
    <t>General</t>
  </si>
  <si>
    <t>de</t>
  </si>
  <si>
    <t>de Extracción</t>
  </si>
  <si>
    <t>Especial sobre</t>
  </si>
  <si>
    <t>Recaudación</t>
  </si>
  <si>
    <t>Venta Final</t>
  </si>
  <si>
    <t xml:space="preserve">sobre </t>
  </si>
  <si>
    <t>Compensación</t>
  </si>
  <si>
    <t>Otros</t>
  </si>
  <si>
    <t>Fomento</t>
  </si>
  <si>
    <t>Fiscalización</t>
  </si>
  <si>
    <t xml:space="preserve">de </t>
  </si>
  <si>
    <t>Producción</t>
  </si>
  <si>
    <t>Federal</t>
  </si>
  <si>
    <t>de Gasolina</t>
  </si>
  <si>
    <t>Automóviles</t>
  </si>
  <si>
    <t xml:space="preserve">Participaciones </t>
  </si>
  <si>
    <t>Municipal</t>
  </si>
  <si>
    <t>y Recaudación</t>
  </si>
  <si>
    <t>Hidrocarburos</t>
  </si>
  <si>
    <t>Participable</t>
  </si>
  <si>
    <t>ISR</t>
  </si>
  <si>
    <t>Vehículos</t>
  </si>
  <si>
    <t>Nuevos</t>
  </si>
  <si>
    <t>Intermedios</t>
  </si>
  <si>
    <t>Aguascalientes</t>
  </si>
  <si>
    <t>Baja California</t>
  </si>
  <si>
    <t>Baja California Sur</t>
  </si>
  <si>
    <t xml:space="preserve">Campeche 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</si>
  <si>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</si>
  <si>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</si>
  <si>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</si>
  <si>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</si>
  <si>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</si>
  <si>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</si>
  <si>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</si>
  <si>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</si>
  <si>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</si>
  <si>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</si>
  <si>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</si>
  <si>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</si>
  <si>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</si>
  <si>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</si>
  <si>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</si>
  <si>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</si>
  <si>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</si>
  <si>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</si>
  <si>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</si>
  <si>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</si>
  <si>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</si>
  <si>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</si>
  <si>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</si>
  <si>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</si>
  <si>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</si>
  <si>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</si>
  <si>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</si>
  <si>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 xml:space="preserve">Entidad Federativa </t>
  </si>
  <si>
    <t>TOTAL</t>
  </si>
  <si>
    <t>y Servicios IEPS</t>
  </si>
  <si>
    <t>Tenencia</t>
  </si>
  <si>
    <t>Participaciones a municipios  que exportan hidrocarburos</t>
  </si>
  <si>
    <t>y Diésel</t>
  </si>
  <si>
    <t>del ISAN</t>
  </si>
  <si>
    <t>REPECOS e</t>
  </si>
  <si>
    <t>(Millones de Pesos)</t>
  </si>
  <si>
    <t>Participaciones por la</t>
  </si>
  <si>
    <t>Nota: la suma de los parciales puede no coincidir con el total, debido al redondeo de cifras.</t>
  </si>
  <si>
    <t>ó Uso de</t>
  </si>
  <si>
    <t xml:space="preserve">FUENTE: Secretaría de Hacienda y Crédito Público. </t>
  </si>
  <si>
    <t>Ciudad de México</t>
  </si>
  <si>
    <t>CUENTA PÚBLICA 2019</t>
  </si>
  <si>
    <t xml:space="preserve"> PARTICIPACIONES PAGADAS A LAS ENTIDADES FEDERATIVAS EN 2019</t>
  </si>
  <si>
    <t>En el presupuesto modificado, devengado y ejercicio, el Fondo General de Participaciones incluye 347’086,368 pesos de  remanentes por descontar en 2020, correspondientes al segundo ajuste cuatrimestral de 2019 a cargo de los  estados de Baja California y Durango, por diferimiento de parcialidades de 215’589,132 y 131’497,236 pesos, respectivamente. Esta aclaración se realiza bajo la más estricta responsabilidad de la Unidad de Coordinación con Entidades Federativas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</si>
</sst>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[$-80A]dddd\,\ dd&quot; de &quot;mmmm&quot; de &quot;yyyy"/>
    <numFmt numFmtId="167" formatCode="0.0"/>
    <numFmt numFmtId="168" formatCode="0.000"/>
    <numFmt numFmtId="169" formatCode="#,##0.0,,"/>
    <numFmt numFmtId="170" formatCode="#,##0.00,,"/>
    <numFmt numFmtId="171" formatCode="#,##0.000,,"/>
    <numFmt numFmtId="172" formatCode="#,##0.0000,,"/>
    <numFmt numFmtId="173" formatCode="#,##0.00000,,"/>
    <numFmt numFmtId="174" formatCode="#,##0.000000,,"/>
    <numFmt numFmtId="175" formatCode="#,##0.0000000,,"/>
    <numFmt numFmtId="176" formatCode="#,##0.00000000,,"/>
    <numFmt numFmtId="177" formatCode="#,##0.000000000,,"/>
    <numFmt numFmtId="178" formatCode="#,##0.0000000000,,"/>
    <numFmt numFmtId="179" formatCode="_-* #,##0.0_-;\-* #,##0.0_-;_-* &quot;-&quot;??_-;_-@_-"/>
    <numFmt numFmtId="180" formatCode="_-* #,##0_-;\-* #,##0_-;_-* &quot;-&quot;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7.5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7.5"/>
      <color indexed="8"/>
      <name val="Soberana Sans Light"/>
      <family val="3"/>
    </font>
    <font>
      <b/>
      <sz val="7.5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5"/>
      <color theme="1"/>
      <name val="Soberana Sans Light"/>
      <family val="3"/>
    </font>
    <font>
      <b/>
      <sz val="7.5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7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 applyProtection="1">
      <alignment horizontal="left"/>
      <protection/>
    </xf>
    <xf numFmtId="164" fontId="2" fillId="0" borderId="12" xfId="0" applyNumberFormat="1" applyFont="1" applyBorder="1" applyAlignment="1" applyProtection="1">
      <alignment horizontal="center"/>
      <protection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Fill="1" applyBorder="1" applyAlignment="1" applyProtection="1">
      <alignment horizontal="centerContinuous"/>
      <protection/>
    </xf>
    <xf numFmtId="164" fontId="2" fillId="0" borderId="12" xfId="0" applyNumberFormat="1" applyFont="1" applyBorder="1" applyAlignment="1" applyProtection="1">
      <alignment/>
      <protection/>
    </xf>
    <xf numFmtId="164" fontId="2" fillId="0" borderId="12" xfId="0" applyNumberFormat="1" applyFont="1" applyBorder="1" applyAlignment="1">
      <alignment/>
    </xf>
    <xf numFmtId="164" fontId="2" fillId="0" borderId="12" xfId="48" applyNumberFormat="1" applyFont="1" applyBorder="1" applyAlignment="1">
      <alignment/>
    </xf>
    <xf numFmtId="164" fontId="2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164" fontId="2" fillId="0" borderId="0" xfId="0" applyNumberFormat="1" applyFont="1" applyBorder="1" applyAlignment="1" applyProtection="1">
      <alignment/>
      <protection/>
    </xf>
    <xf numFmtId="169" fontId="37" fillId="0" borderId="0" xfId="0" applyNumberFormat="1" applyFont="1" applyAlignment="1">
      <alignment/>
    </xf>
    <xf numFmtId="169" fontId="2" fillId="0" borderId="11" xfId="0" applyNumberFormat="1" applyFont="1" applyBorder="1" applyAlignment="1">
      <alignment/>
    </xf>
    <xf numFmtId="169" fontId="2" fillId="0" borderId="11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>
      <alignment/>
    </xf>
    <xf numFmtId="164" fontId="38" fillId="33" borderId="10" xfId="0" applyNumberFormat="1" applyFont="1" applyFill="1" applyBorder="1" applyAlignment="1">
      <alignment/>
    </xf>
    <xf numFmtId="164" fontId="38" fillId="33" borderId="10" xfId="0" applyNumberFormat="1" applyFont="1" applyFill="1" applyBorder="1" applyAlignment="1">
      <alignment horizontal="center"/>
    </xf>
    <xf numFmtId="164" fontId="38" fillId="33" borderId="11" xfId="0" applyNumberFormat="1" applyFont="1" applyFill="1" applyBorder="1" applyAlignment="1">
      <alignment/>
    </xf>
    <xf numFmtId="164" fontId="38" fillId="33" borderId="11" xfId="0" applyNumberFormat="1" applyFont="1" applyFill="1" applyBorder="1" applyAlignment="1">
      <alignment horizontal="center"/>
    </xf>
    <xf numFmtId="164" fontId="38" fillId="33" borderId="11" xfId="0" applyNumberFormat="1" applyFont="1" applyFill="1" applyBorder="1" applyAlignment="1" applyProtection="1">
      <alignment horizontal="centerContinuous"/>
      <protection/>
    </xf>
    <xf numFmtId="164" fontId="38" fillId="33" borderId="11" xfId="0" applyNumberFormat="1" applyFont="1" applyFill="1" applyBorder="1" applyAlignment="1" applyProtection="1">
      <alignment horizontal="center"/>
      <protection/>
    </xf>
    <xf numFmtId="164" fontId="38" fillId="33" borderId="12" xfId="0" applyNumberFormat="1" applyFont="1" applyFill="1" applyBorder="1" applyAlignment="1">
      <alignment/>
    </xf>
    <xf numFmtId="164" fontId="38" fillId="33" borderId="11" xfId="0" applyNumberFormat="1" applyFont="1" applyFill="1" applyBorder="1" applyAlignment="1">
      <alignment horizontal="center" vertical="center" wrapText="1"/>
    </xf>
    <xf numFmtId="164" fontId="38" fillId="33" borderId="1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 applyProtection="1">
      <alignment horizontal="center"/>
      <protection/>
    </xf>
    <xf numFmtId="164" fontId="2" fillId="0" borderId="15" xfId="0" applyNumberFormat="1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Z5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2" max="2" width="15.57421875" style="0" customWidth="1"/>
    <col min="3" max="3" width="12.7109375" style="0" customWidth="1"/>
    <col min="4" max="5" width="13.140625" style="0" customWidth="1"/>
    <col min="6" max="11" width="13.28125" style="0" customWidth="1"/>
    <col min="12" max="12" width="17.421875" style="0" customWidth="1"/>
    <col min="13" max="18" width="13.28125" style="0" customWidth="1"/>
  </cols>
  <sheetData>
    <row r="5" spans="2:26" ht="15">
      <c r="B5" s="13"/>
      <c r="C5" s="13"/>
      <c r="D5" s="13"/>
      <c r="E5" s="13"/>
      <c r="F5" s="13"/>
      <c r="G5" s="13"/>
      <c r="H5" s="13"/>
      <c r="I5" s="13"/>
      <c r="J5" s="14" t="s">
        <v>77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2:26" ht="9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2:18" s="2" customFormat="1" ht="9.75">
      <c r="B7" s="28" t="s">
        <v>78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2:18" s="2" customFormat="1" ht="9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s="2" customFormat="1" ht="9.75">
      <c r="A9" s="15"/>
      <c r="B9" s="29" t="s">
        <v>71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="2" customFormat="1" ht="6.75" customHeight="1"/>
    <row r="11" spans="2:18" s="2" customFormat="1" ht="9.75" customHeight="1">
      <c r="B11" s="19"/>
      <c r="C11" s="19"/>
      <c r="D11" s="19"/>
      <c r="E11" s="19"/>
      <c r="F11" s="19"/>
      <c r="G11" s="19"/>
      <c r="H11" s="19"/>
      <c r="I11" s="19"/>
      <c r="J11" s="19"/>
      <c r="K11" s="20"/>
      <c r="L11" s="19"/>
      <c r="M11" s="19"/>
      <c r="N11" s="20"/>
      <c r="O11" s="20"/>
      <c r="P11" s="20" t="s">
        <v>0</v>
      </c>
      <c r="Q11" s="19"/>
      <c r="R11" s="19"/>
    </row>
    <row r="12" spans="2:18" s="2" customFormat="1" ht="9.75" customHeight="1">
      <c r="B12" s="21"/>
      <c r="C12" s="21"/>
      <c r="D12" s="22" t="s">
        <v>1</v>
      </c>
      <c r="E12" s="22" t="s">
        <v>1</v>
      </c>
      <c r="F12" s="23" t="s">
        <v>2</v>
      </c>
      <c r="G12" s="22"/>
      <c r="H12" s="22" t="s">
        <v>1</v>
      </c>
      <c r="I12" s="22" t="s">
        <v>3</v>
      </c>
      <c r="J12" s="22" t="s">
        <v>4</v>
      </c>
      <c r="K12" s="26" t="s">
        <v>67</v>
      </c>
      <c r="L12" s="22" t="s">
        <v>72</v>
      </c>
      <c r="M12" s="22"/>
      <c r="N12" s="22"/>
      <c r="O12" s="22" t="s">
        <v>1</v>
      </c>
      <c r="P12" s="22" t="s">
        <v>5</v>
      </c>
      <c r="Q12" s="22" t="s">
        <v>6</v>
      </c>
      <c r="R12" s="22"/>
    </row>
    <row r="13" spans="2:18" s="2" customFormat="1" ht="9.75" customHeight="1">
      <c r="B13" s="21"/>
      <c r="C13" s="21"/>
      <c r="D13" s="22" t="s">
        <v>7</v>
      </c>
      <c r="E13" s="22" t="s">
        <v>8</v>
      </c>
      <c r="F13" s="23" t="s">
        <v>8</v>
      </c>
      <c r="G13" s="24" t="s">
        <v>1</v>
      </c>
      <c r="H13" s="22" t="s">
        <v>9</v>
      </c>
      <c r="I13" s="22" t="s">
        <v>10</v>
      </c>
      <c r="J13" s="22" t="s">
        <v>11</v>
      </c>
      <c r="K13" s="26"/>
      <c r="L13" s="22" t="s">
        <v>12</v>
      </c>
      <c r="M13" s="22"/>
      <c r="N13" s="22" t="s">
        <v>66</v>
      </c>
      <c r="O13" s="24" t="s">
        <v>8</v>
      </c>
      <c r="P13" s="24" t="s">
        <v>13</v>
      </c>
      <c r="Q13" s="22" t="s">
        <v>14</v>
      </c>
      <c r="R13" s="22" t="s">
        <v>15</v>
      </c>
    </row>
    <row r="14" spans="2:18" s="2" customFormat="1" ht="9.75" customHeight="1">
      <c r="B14" s="24" t="s">
        <v>63</v>
      </c>
      <c r="C14" s="23" t="s">
        <v>64</v>
      </c>
      <c r="D14" s="22" t="s">
        <v>8</v>
      </c>
      <c r="E14" s="22" t="s">
        <v>16</v>
      </c>
      <c r="F14" s="22" t="s">
        <v>17</v>
      </c>
      <c r="G14" s="24" t="s">
        <v>18</v>
      </c>
      <c r="H14" s="22" t="s">
        <v>8</v>
      </c>
      <c r="I14" s="22" t="s">
        <v>19</v>
      </c>
      <c r="J14" s="22" t="s">
        <v>20</v>
      </c>
      <c r="K14" s="26"/>
      <c r="L14" s="22" t="s">
        <v>21</v>
      </c>
      <c r="M14" s="22" t="s">
        <v>1</v>
      </c>
      <c r="N14" s="22" t="s">
        <v>74</v>
      </c>
      <c r="O14" s="22" t="s">
        <v>14</v>
      </c>
      <c r="P14" s="24" t="s">
        <v>22</v>
      </c>
      <c r="Q14" s="22" t="s">
        <v>70</v>
      </c>
      <c r="R14" s="22" t="s">
        <v>0</v>
      </c>
    </row>
    <row r="15" spans="2:18" s="2" customFormat="1" ht="9.75" customHeight="1">
      <c r="B15" s="21"/>
      <c r="C15" s="21"/>
      <c r="D15" s="22" t="s">
        <v>23</v>
      </c>
      <c r="E15" s="22" t="s">
        <v>24</v>
      </c>
      <c r="F15" s="22" t="s">
        <v>25</v>
      </c>
      <c r="G15" s="22" t="s">
        <v>14</v>
      </c>
      <c r="H15" s="22" t="s">
        <v>26</v>
      </c>
      <c r="I15" s="22" t="s">
        <v>65</v>
      </c>
      <c r="J15" s="22" t="s">
        <v>27</v>
      </c>
      <c r="K15" s="26"/>
      <c r="L15" s="22" t="s">
        <v>68</v>
      </c>
      <c r="M15" s="22" t="s">
        <v>28</v>
      </c>
      <c r="N15" s="22" t="s">
        <v>29</v>
      </c>
      <c r="O15" s="22" t="s">
        <v>69</v>
      </c>
      <c r="P15" s="22" t="s">
        <v>30</v>
      </c>
      <c r="Q15" s="22" t="s">
        <v>31</v>
      </c>
      <c r="R15" s="22"/>
    </row>
    <row r="16" spans="2:18" s="2" customFormat="1" ht="9.75" customHeight="1">
      <c r="B16" s="25"/>
      <c r="C16" s="25"/>
      <c r="D16" s="25"/>
      <c r="E16" s="25"/>
      <c r="F16" s="25"/>
      <c r="G16" s="25"/>
      <c r="H16" s="25"/>
      <c r="I16" s="25"/>
      <c r="J16" s="25"/>
      <c r="K16" s="27"/>
      <c r="L16" s="25"/>
      <c r="M16" s="25"/>
      <c r="N16" s="25"/>
      <c r="O16" s="25"/>
      <c r="P16" s="25"/>
      <c r="Q16" s="25"/>
      <c r="R16" s="25"/>
    </row>
    <row r="17" spans="2:18" ht="9.75" customHeight="1">
      <c r="B17" s="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">
      <c r="B18" s="8" t="s">
        <v>64</v>
      </c>
      <c r="C18" s="16">
        <f aca="true" t="shared" si="0" ref="C18:R18">SUM(C20:C51)</f>
        <v>879344272144.9397</v>
      </c>
      <c r="D18" s="16">
        <f t="shared" si="0"/>
        <v>628384118918</v>
      </c>
      <c r="E18" s="16">
        <f t="shared" si="0"/>
        <v>31332836489</v>
      </c>
      <c r="F18" s="16">
        <f t="shared" si="0"/>
        <v>39519263645</v>
      </c>
      <c r="G18" s="16">
        <f t="shared" si="0"/>
        <v>4640910257</v>
      </c>
      <c r="H18" s="16">
        <f t="shared" si="0"/>
        <v>4529787242</v>
      </c>
      <c r="I18" s="16">
        <f t="shared" si="0"/>
        <v>15203896853</v>
      </c>
      <c r="J18" s="16">
        <f t="shared" si="0"/>
        <v>4262520818</v>
      </c>
      <c r="K18" s="16">
        <f t="shared" si="0"/>
        <v>257267246</v>
      </c>
      <c r="L18" s="16">
        <f t="shared" si="0"/>
        <v>20887625071.27</v>
      </c>
      <c r="M18" s="16">
        <f t="shared" si="0"/>
        <v>82607596084</v>
      </c>
      <c r="N18" s="16">
        <f t="shared" si="0"/>
        <v>20203030</v>
      </c>
      <c r="O18" s="16">
        <f t="shared" si="0"/>
        <v>2604290690</v>
      </c>
      <c r="P18" s="16">
        <f t="shared" si="0"/>
        <v>10518585919</v>
      </c>
      <c r="Q18" s="16">
        <f t="shared" si="0"/>
        <v>1531800166</v>
      </c>
      <c r="R18" s="16">
        <f t="shared" si="0"/>
        <v>33043569716.670002</v>
      </c>
    </row>
    <row r="19" spans="2:18" ht="9" customHeight="1">
      <c r="B19" s="8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5">
      <c r="A20" s="1"/>
      <c r="B20" s="5" t="s">
        <v>32</v>
      </c>
      <c r="C20" s="17">
        <f>SUM(D20:R20)</f>
        <v>9254292662.5</v>
      </c>
      <c r="D20" s="17">
        <v>6509209913</v>
      </c>
      <c r="E20" s="17">
        <v>612873215</v>
      </c>
      <c r="F20" s="17">
        <v>353125819</v>
      </c>
      <c r="G20" s="17">
        <v>0</v>
      </c>
      <c r="H20" s="17">
        <v>0</v>
      </c>
      <c r="I20" s="17">
        <v>229450488</v>
      </c>
      <c r="J20" s="17">
        <v>0</v>
      </c>
      <c r="K20" s="17">
        <v>0</v>
      </c>
      <c r="L20" s="17">
        <v>200367345</v>
      </c>
      <c r="M20" s="17">
        <v>757587382</v>
      </c>
      <c r="N20" s="17">
        <v>449876</v>
      </c>
      <c r="O20" s="17">
        <v>26566368</v>
      </c>
      <c r="P20" s="17">
        <v>141958726</v>
      </c>
      <c r="Q20" s="17">
        <v>20323497</v>
      </c>
      <c r="R20" s="17">
        <v>402380033.5</v>
      </c>
    </row>
    <row r="21" spans="1:18" ht="15">
      <c r="A21" s="1"/>
      <c r="B21" s="5" t="s">
        <v>33</v>
      </c>
      <c r="C21" s="17">
        <f aca="true" t="shared" si="1" ref="C21:C51">SUM(D21:R21)</f>
        <v>24687241230.24</v>
      </c>
      <c r="D21" s="17">
        <v>18230309350</v>
      </c>
      <c r="E21" s="17">
        <v>567554200</v>
      </c>
      <c r="F21" s="17">
        <v>1140344704</v>
      </c>
      <c r="G21" s="17">
        <v>0</v>
      </c>
      <c r="H21" s="17">
        <v>0</v>
      </c>
      <c r="I21" s="17">
        <v>426617899</v>
      </c>
      <c r="J21" s="17">
        <v>173960422</v>
      </c>
      <c r="K21" s="17">
        <v>0</v>
      </c>
      <c r="L21" s="17">
        <v>780438529</v>
      </c>
      <c r="M21" s="17">
        <v>1773594636</v>
      </c>
      <c r="N21" s="17">
        <v>1083039</v>
      </c>
      <c r="O21" s="17">
        <v>64409316</v>
      </c>
      <c r="P21" s="17">
        <v>352231885</v>
      </c>
      <c r="Q21" s="17">
        <v>90590874</v>
      </c>
      <c r="R21" s="17">
        <v>1086106376.24</v>
      </c>
    </row>
    <row r="22" spans="1:18" ht="15">
      <c r="A22" s="1"/>
      <c r="B22" s="5" t="s">
        <v>34</v>
      </c>
      <c r="C22" s="17">
        <f t="shared" si="1"/>
        <v>6675360762</v>
      </c>
      <c r="D22" s="17">
        <v>4538764897</v>
      </c>
      <c r="E22" s="17">
        <v>208487457</v>
      </c>
      <c r="F22" s="17">
        <v>221762454</v>
      </c>
      <c r="G22" s="17">
        <v>0</v>
      </c>
      <c r="H22" s="17">
        <v>0</v>
      </c>
      <c r="I22" s="17">
        <v>149932983</v>
      </c>
      <c r="J22" s="17">
        <v>457248</v>
      </c>
      <c r="K22" s="17">
        <v>0</v>
      </c>
      <c r="L22" s="17">
        <v>319237323</v>
      </c>
      <c r="M22" s="17">
        <v>441574907</v>
      </c>
      <c r="N22" s="17">
        <v>1076910</v>
      </c>
      <c r="O22" s="17">
        <v>12050052</v>
      </c>
      <c r="P22" s="17">
        <v>75282125</v>
      </c>
      <c r="Q22" s="17">
        <v>20420421</v>
      </c>
      <c r="R22" s="17">
        <v>686313985</v>
      </c>
    </row>
    <row r="23" spans="1:18" ht="15">
      <c r="A23" s="1"/>
      <c r="B23" s="5" t="s">
        <v>35</v>
      </c>
      <c r="C23" s="17">
        <f t="shared" si="1"/>
        <v>9761152689.62</v>
      </c>
      <c r="D23" s="17">
        <v>5593116284</v>
      </c>
      <c r="E23" s="17">
        <v>342693968</v>
      </c>
      <c r="F23" s="17">
        <v>233887823</v>
      </c>
      <c r="G23" s="17">
        <v>0</v>
      </c>
      <c r="H23" s="17">
        <v>2302658899</v>
      </c>
      <c r="I23" s="17">
        <v>76988577</v>
      </c>
      <c r="J23" s="17">
        <v>12710319</v>
      </c>
      <c r="K23" s="17">
        <v>99212524</v>
      </c>
      <c r="L23" s="17">
        <v>219152935</v>
      </c>
      <c r="M23" s="17">
        <v>699864289</v>
      </c>
      <c r="N23" s="17">
        <v>0</v>
      </c>
      <c r="O23" s="17">
        <v>13120416</v>
      </c>
      <c r="P23" s="17">
        <v>44312425</v>
      </c>
      <c r="Q23" s="17">
        <v>16459360</v>
      </c>
      <c r="R23" s="17">
        <v>106974870.62</v>
      </c>
    </row>
    <row r="24" spans="1:18" ht="15">
      <c r="A24" s="1"/>
      <c r="B24" s="5" t="s">
        <v>36</v>
      </c>
      <c r="C24" s="17">
        <f t="shared" si="1"/>
        <v>20896925661.21</v>
      </c>
      <c r="D24" s="17">
        <v>14888986561</v>
      </c>
      <c r="E24" s="17">
        <v>602756341</v>
      </c>
      <c r="F24" s="17">
        <v>738284947</v>
      </c>
      <c r="G24" s="17">
        <v>0</v>
      </c>
      <c r="H24" s="17">
        <v>12573549</v>
      </c>
      <c r="I24" s="17">
        <v>509335573</v>
      </c>
      <c r="J24" s="17">
        <v>111457608</v>
      </c>
      <c r="K24" s="17">
        <v>10499</v>
      </c>
      <c r="L24" s="17">
        <v>532951237.27</v>
      </c>
      <c r="M24" s="17">
        <v>2087031567</v>
      </c>
      <c r="N24" s="17">
        <v>70806</v>
      </c>
      <c r="O24" s="17">
        <v>85165512</v>
      </c>
      <c r="P24" s="17">
        <v>363376602</v>
      </c>
      <c r="Q24" s="17">
        <v>20214438</v>
      </c>
      <c r="R24" s="17">
        <v>944710420.94</v>
      </c>
    </row>
    <row r="25" spans="1:18" ht="15">
      <c r="A25" s="1"/>
      <c r="B25" s="5" t="s">
        <v>37</v>
      </c>
      <c r="C25" s="17">
        <f t="shared" si="1"/>
        <v>5657137861.52</v>
      </c>
      <c r="D25" s="17">
        <v>3999489023</v>
      </c>
      <c r="E25" s="17">
        <v>317639304</v>
      </c>
      <c r="F25" s="17">
        <v>191283790</v>
      </c>
      <c r="G25" s="17">
        <v>0</v>
      </c>
      <c r="H25" s="17">
        <v>0</v>
      </c>
      <c r="I25" s="17">
        <v>153097201</v>
      </c>
      <c r="J25" s="17">
        <v>115598692</v>
      </c>
      <c r="K25" s="17">
        <v>0</v>
      </c>
      <c r="L25" s="17">
        <v>261387183</v>
      </c>
      <c r="M25" s="17">
        <v>330368560</v>
      </c>
      <c r="N25" s="17">
        <v>4365</v>
      </c>
      <c r="O25" s="17">
        <v>15558036</v>
      </c>
      <c r="P25" s="17">
        <v>67032908</v>
      </c>
      <c r="Q25" s="17">
        <v>26529141</v>
      </c>
      <c r="R25" s="17">
        <v>179149658.51999998</v>
      </c>
    </row>
    <row r="26" spans="1:18" ht="15">
      <c r="A26" s="1"/>
      <c r="B26" s="5" t="s">
        <v>38</v>
      </c>
      <c r="C26" s="17">
        <f t="shared" si="1"/>
        <v>31813356803.7</v>
      </c>
      <c r="D26" s="17">
        <v>25301602907</v>
      </c>
      <c r="E26" s="17">
        <v>814726315</v>
      </c>
      <c r="F26" s="17">
        <v>1254574576</v>
      </c>
      <c r="G26" s="17">
        <v>702650543</v>
      </c>
      <c r="H26" s="17">
        <v>77888047</v>
      </c>
      <c r="I26" s="17">
        <v>262656346</v>
      </c>
      <c r="J26" s="17">
        <v>4614341</v>
      </c>
      <c r="K26" s="17">
        <v>0</v>
      </c>
      <c r="L26" s="17">
        <v>479090956.64</v>
      </c>
      <c r="M26" s="17">
        <v>2364036242</v>
      </c>
      <c r="N26" s="17">
        <v>9921</v>
      </c>
      <c r="O26" s="17">
        <v>41246760</v>
      </c>
      <c r="P26" s="17">
        <v>141984411</v>
      </c>
      <c r="Q26" s="17">
        <v>41480260</v>
      </c>
      <c r="R26" s="17">
        <v>326795178.06</v>
      </c>
    </row>
    <row r="27" spans="1:18" ht="15">
      <c r="A27" s="1"/>
      <c r="B27" s="5" t="s">
        <v>39</v>
      </c>
      <c r="C27" s="17">
        <f t="shared" si="1"/>
        <v>25617806567.09</v>
      </c>
      <c r="D27" s="17">
        <v>18290042098</v>
      </c>
      <c r="E27" s="17">
        <v>924045240</v>
      </c>
      <c r="F27" s="17">
        <v>1089829545</v>
      </c>
      <c r="G27" s="17">
        <v>0</v>
      </c>
      <c r="H27" s="17">
        <v>0</v>
      </c>
      <c r="I27" s="17">
        <v>521951044</v>
      </c>
      <c r="J27" s="17">
        <v>195216315</v>
      </c>
      <c r="K27" s="17">
        <v>0</v>
      </c>
      <c r="L27" s="17">
        <v>705278264.09</v>
      </c>
      <c r="M27" s="17">
        <v>2234852752</v>
      </c>
      <c r="N27" s="17">
        <v>577657</v>
      </c>
      <c r="O27" s="17">
        <v>88483380</v>
      </c>
      <c r="P27" s="17">
        <v>319905504</v>
      </c>
      <c r="Q27" s="17">
        <v>95634202</v>
      </c>
      <c r="R27" s="17">
        <v>1151990566</v>
      </c>
    </row>
    <row r="28" spans="1:18" ht="15">
      <c r="A28" s="1"/>
      <c r="B28" s="5" t="s">
        <v>76</v>
      </c>
      <c r="C28" s="17">
        <f t="shared" si="1"/>
        <v>93348525042.48</v>
      </c>
      <c r="D28" s="17">
        <v>65062267985</v>
      </c>
      <c r="E28" s="17">
        <v>3785124961</v>
      </c>
      <c r="F28" s="17">
        <v>3511840467</v>
      </c>
      <c r="G28" s="17">
        <v>0</v>
      </c>
      <c r="H28" s="17">
        <v>0</v>
      </c>
      <c r="I28" s="17">
        <v>746607649</v>
      </c>
      <c r="J28" s="17">
        <v>0</v>
      </c>
      <c r="K28" s="17">
        <v>0</v>
      </c>
      <c r="L28" s="17">
        <v>1331552470</v>
      </c>
      <c r="M28" s="17">
        <v>9631365729</v>
      </c>
      <c r="N28" s="17">
        <v>508515</v>
      </c>
      <c r="O28" s="17">
        <v>597127392</v>
      </c>
      <c r="P28" s="17">
        <v>1864399123</v>
      </c>
      <c r="Q28" s="17">
        <v>132513482</v>
      </c>
      <c r="R28" s="17">
        <v>6685217269.48</v>
      </c>
    </row>
    <row r="29" spans="1:18" ht="15">
      <c r="A29" s="1"/>
      <c r="B29" s="5" t="s">
        <v>40</v>
      </c>
      <c r="C29" s="17">
        <f t="shared" si="1"/>
        <v>11293587590</v>
      </c>
      <c r="D29" s="17">
        <v>8207966357</v>
      </c>
      <c r="E29" s="17">
        <v>691662810</v>
      </c>
      <c r="F29" s="17">
        <v>461089777</v>
      </c>
      <c r="G29" s="17">
        <v>0</v>
      </c>
      <c r="H29" s="17">
        <v>0</v>
      </c>
      <c r="I29" s="17">
        <v>252052015</v>
      </c>
      <c r="J29" s="17">
        <v>0</v>
      </c>
      <c r="K29" s="17">
        <v>0</v>
      </c>
      <c r="L29" s="17">
        <v>347004639</v>
      </c>
      <c r="M29" s="17">
        <v>892829296</v>
      </c>
      <c r="N29" s="17">
        <v>17751</v>
      </c>
      <c r="O29" s="17">
        <v>19836888</v>
      </c>
      <c r="P29" s="17">
        <v>147597574</v>
      </c>
      <c r="Q29" s="17">
        <v>21583452</v>
      </c>
      <c r="R29" s="17">
        <v>251947031</v>
      </c>
    </row>
    <row r="30" spans="1:18" ht="15">
      <c r="A30" s="1"/>
      <c r="B30" s="5" t="s">
        <v>41</v>
      </c>
      <c r="C30" s="17">
        <f t="shared" si="1"/>
        <v>39119703624.48</v>
      </c>
      <c r="D30" s="17">
        <v>27926460939</v>
      </c>
      <c r="E30" s="17">
        <v>1246364721</v>
      </c>
      <c r="F30" s="17">
        <v>2182459438</v>
      </c>
      <c r="G30" s="17">
        <v>0</v>
      </c>
      <c r="H30" s="17">
        <v>0</v>
      </c>
      <c r="I30" s="17">
        <v>958937715</v>
      </c>
      <c r="J30" s="17">
        <v>0</v>
      </c>
      <c r="K30" s="17">
        <v>0</v>
      </c>
      <c r="L30" s="17">
        <v>853651514</v>
      </c>
      <c r="M30" s="17">
        <v>3611493844</v>
      </c>
      <c r="N30" s="17">
        <v>6992799</v>
      </c>
      <c r="O30" s="17">
        <v>83441472</v>
      </c>
      <c r="P30" s="17">
        <v>374761365</v>
      </c>
      <c r="Q30" s="17">
        <v>61247073</v>
      </c>
      <c r="R30" s="17">
        <v>1813892744.48</v>
      </c>
    </row>
    <row r="31" spans="1:18" ht="15">
      <c r="A31" s="1"/>
      <c r="B31" s="5" t="s">
        <v>42</v>
      </c>
      <c r="C31" s="17">
        <f t="shared" si="1"/>
        <v>20198704363.52</v>
      </c>
      <c r="D31" s="17">
        <v>15205260074</v>
      </c>
      <c r="E31" s="17">
        <v>618816977</v>
      </c>
      <c r="F31" s="17">
        <v>675624494</v>
      </c>
      <c r="G31" s="17">
        <v>550436993</v>
      </c>
      <c r="H31" s="17">
        <v>0</v>
      </c>
      <c r="I31" s="17">
        <v>439115701</v>
      </c>
      <c r="J31" s="17">
        <v>4819440</v>
      </c>
      <c r="K31" s="17">
        <v>0</v>
      </c>
      <c r="L31" s="17">
        <v>404271687</v>
      </c>
      <c r="M31" s="17">
        <v>2052264903</v>
      </c>
      <c r="N31" s="17">
        <v>0</v>
      </c>
      <c r="O31" s="17">
        <v>22475028</v>
      </c>
      <c r="P31" s="17">
        <v>72333857</v>
      </c>
      <c r="Q31" s="17">
        <v>25956718</v>
      </c>
      <c r="R31" s="17">
        <v>127328491.52</v>
      </c>
    </row>
    <row r="32" spans="1:18" ht="15">
      <c r="A32" s="1"/>
      <c r="B32" s="5" t="s">
        <v>43</v>
      </c>
      <c r="C32" s="17">
        <f t="shared" si="1"/>
        <v>17973996872.17</v>
      </c>
      <c r="D32" s="17">
        <v>13427798605</v>
      </c>
      <c r="E32" s="17">
        <v>1208891648</v>
      </c>
      <c r="F32" s="17">
        <v>606161727</v>
      </c>
      <c r="G32" s="17">
        <v>0</v>
      </c>
      <c r="H32" s="17">
        <v>0</v>
      </c>
      <c r="I32" s="17">
        <v>422292370</v>
      </c>
      <c r="J32" s="17">
        <v>0</v>
      </c>
      <c r="K32" s="17">
        <v>0</v>
      </c>
      <c r="L32" s="17">
        <v>517243514</v>
      </c>
      <c r="M32" s="17">
        <v>1260710182</v>
      </c>
      <c r="N32" s="17">
        <v>27480</v>
      </c>
      <c r="O32" s="17">
        <v>23516748</v>
      </c>
      <c r="P32" s="17">
        <v>131084643</v>
      </c>
      <c r="Q32" s="17">
        <v>34440118</v>
      </c>
      <c r="R32" s="17">
        <v>341829837.17</v>
      </c>
    </row>
    <row r="33" spans="1:18" ht="15">
      <c r="A33" s="1"/>
      <c r="B33" s="5" t="s">
        <v>44</v>
      </c>
      <c r="C33" s="17">
        <f t="shared" si="1"/>
        <v>57286037821.75</v>
      </c>
      <c r="D33" s="17">
        <v>40961122763</v>
      </c>
      <c r="E33" s="17">
        <v>1727766485</v>
      </c>
      <c r="F33" s="17">
        <v>2053561279</v>
      </c>
      <c r="G33" s="17">
        <v>0</v>
      </c>
      <c r="H33" s="17">
        <v>0</v>
      </c>
      <c r="I33" s="17">
        <v>1318787986</v>
      </c>
      <c r="J33" s="17">
        <v>0</v>
      </c>
      <c r="K33" s="17">
        <v>0</v>
      </c>
      <c r="L33" s="17">
        <v>1510938340</v>
      </c>
      <c r="M33" s="17">
        <v>6476122257</v>
      </c>
      <c r="N33" s="17">
        <v>3043591</v>
      </c>
      <c r="O33" s="17">
        <v>204731100</v>
      </c>
      <c r="P33" s="17">
        <v>987909463</v>
      </c>
      <c r="Q33" s="17">
        <v>164752414</v>
      </c>
      <c r="R33" s="17">
        <v>1877302143.75</v>
      </c>
    </row>
    <row r="34" spans="1:18" ht="15">
      <c r="A34" s="1"/>
      <c r="B34" s="5" t="s">
        <v>45</v>
      </c>
      <c r="C34" s="17">
        <f t="shared" si="1"/>
        <v>121181641759.92</v>
      </c>
      <c r="D34" s="17">
        <v>89636199133</v>
      </c>
      <c r="E34" s="17">
        <v>3008587682</v>
      </c>
      <c r="F34" s="17">
        <v>4464696677</v>
      </c>
      <c r="G34" s="17">
        <v>401131809</v>
      </c>
      <c r="H34" s="17">
        <v>0</v>
      </c>
      <c r="I34" s="17">
        <v>1785360097</v>
      </c>
      <c r="J34" s="17">
        <v>0</v>
      </c>
      <c r="K34" s="17">
        <v>0</v>
      </c>
      <c r="L34" s="17">
        <v>2382220873.36</v>
      </c>
      <c r="M34" s="17">
        <v>12856821211</v>
      </c>
      <c r="N34" s="17">
        <v>463866</v>
      </c>
      <c r="O34" s="17">
        <v>282016032</v>
      </c>
      <c r="P34" s="17">
        <v>1172124909</v>
      </c>
      <c r="Q34" s="17">
        <v>107134219</v>
      </c>
      <c r="R34" s="17">
        <v>5084885251.559999</v>
      </c>
    </row>
    <row r="35" spans="1:18" ht="15">
      <c r="A35" s="1"/>
      <c r="B35" s="5" t="s">
        <v>46</v>
      </c>
      <c r="C35" s="17">
        <f t="shared" si="1"/>
        <v>28617151473.56</v>
      </c>
      <c r="D35" s="17">
        <v>20527311478</v>
      </c>
      <c r="E35" s="17">
        <v>1355893611</v>
      </c>
      <c r="F35" s="17">
        <v>915169649</v>
      </c>
      <c r="G35" s="17">
        <v>375874122</v>
      </c>
      <c r="H35" s="17">
        <v>0</v>
      </c>
      <c r="I35" s="17">
        <v>791655527</v>
      </c>
      <c r="J35" s="17">
        <v>187214803</v>
      </c>
      <c r="K35" s="17">
        <v>0</v>
      </c>
      <c r="L35" s="17">
        <v>770080010</v>
      </c>
      <c r="M35" s="17">
        <v>2709451488</v>
      </c>
      <c r="N35" s="17">
        <v>0</v>
      </c>
      <c r="O35" s="17">
        <v>73362864</v>
      </c>
      <c r="P35" s="17">
        <v>242652130</v>
      </c>
      <c r="Q35" s="17">
        <v>45808598</v>
      </c>
      <c r="R35" s="17">
        <v>622677193.56</v>
      </c>
    </row>
    <row r="36" spans="1:18" ht="15">
      <c r="A36" s="1"/>
      <c r="B36" s="5" t="s">
        <v>47</v>
      </c>
      <c r="C36" s="17">
        <f t="shared" si="1"/>
        <v>11889205203.88</v>
      </c>
      <c r="D36" s="17">
        <v>9269496043</v>
      </c>
      <c r="E36" s="17">
        <v>560493937</v>
      </c>
      <c r="F36" s="17">
        <v>418724187</v>
      </c>
      <c r="G36" s="17">
        <v>0</v>
      </c>
      <c r="H36" s="17">
        <v>0</v>
      </c>
      <c r="I36" s="17">
        <v>232423688</v>
      </c>
      <c r="J36" s="17">
        <v>0</v>
      </c>
      <c r="K36" s="17">
        <v>0</v>
      </c>
      <c r="L36" s="17">
        <v>320417393.82</v>
      </c>
      <c r="M36" s="17">
        <v>633915295</v>
      </c>
      <c r="N36" s="17">
        <v>7079</v>
      </c>
      <c r="O36" s="17">
        <v>25701744</v>
      </c>
      <c r="P36" s="17">
        <v>110527482</v>
      </c>
      <c r="Q36" s="17">
        <v>21017400</v>
      </c>
      <c r="R36" s="17">
        <v>296480955.06</v>
      </c>
    </row>
    <row r="37" spans="1:18" ht="15">
      <c r="A37" s="1"/>
      <c r="B37" s="5" t="s">
        <v>48</v>
      </c>
      <c r="C37" s="17">
        <f t="shared" si="1"/>
        <v>8886626353.06</v>
      </c>
      <c r="D37" s="17">
        <v>6053488848</v>
      </c>
      <c r="E37" s="17">
        <v>498097337</v>
      </c>
      <c r="F37" s="17">
        <v>300422288</v>
      </c>
      <c r="G37" s="17">
        <v>0</v>
      </c>
      <c r="H37" s="17">
        <v>0</v>
      </c>
      <c r="I37" s="17">
        <v>180662768</v>
      </c>
      <c r="J37" s="17">
        <v>0</v>
      </c>
      <c r="K37" s="17">
        <v>0</v>
      </c>
      <c r="L37" s="17">
        <v>226193838</v>
      </c>
      <c r="M37" s="17">
        <v>1202482435</v>
      </c>
      <c r="N37" s="17">
        <v>1026</v>
      </c>
      <c r="O37" s="17">
        <v>10253088</v>
      </c>
      <c r="P37" s="17">
        <v>32112771</v>
      </c>
      <c r="Q37" s="17">
        <v>14802200</v>
      </c>
      <c r="R37" s="17">
        <v>368109754.06</v>
      </c>
    </row>
    <row r="38" spans="1:18" ht="15">
      <c r="A38" s="1"/>
      <c r="B38" s="5" t="s">
        <v>49</v>
      </c>
      <c r="C38" s="17">
        <f t="shared" si="1"/>
        <v>42097391660.56</v>
      </c>
      <c r="D38" s="17">
        <v>29505144518</v>
      </c>
      <c r="E38" s="17">
        <v>1013216917</v>
      </c>
      <c r="F38" s="17">
        <v>1441917246</v>
      </c>
      <c r="G38" s="17">
        <v>0</v>
      </c>
      <c r="H38" s="17">
        <v>112915504</v>
      </c>
      <c r="I38" s="17">
        <v>1011351389</v>
      </c>
      <c r="J38" s="17">
        <v>57119214</v>
      </c>
      <c r="K38" s="17">
        <v>0</v>
      </c>
      <c r="L38" s="17">
        <v>1081576420</v>
      </c>
      <c r="M38" s="17">
        <v>3971739151</v>
      </c>
      <c r="N38" s="17">
        <v>695415</v>
      </c>
      <c r="O38" s="17">
        <v>182610264</v>
      </c>
      <c r="P38" s="17">
        <v>898553284</v>
      </c>
      <c r="Q38" s="17">
        <v>51301452</v>
      </c>
      <c r="R38" s="17">
        <v>2769250886.56</v>
      </c>
    </row>
    <row r="39" spans="1:18" ht="15">
      <c r="A39" s="1"/>
      <c r="B39" s="5" t="s">
        <v>50</v>
      </c>
      <c r="C39" s="17">
        <f t="shared" si="1"/>
        <v>22926360831.37</v>
      </c>
      <c r="D39" s="17">
        <v>17845963318</v>
      </c>
      <c r="E39" s="17">
        <v>1392233110</v>
      </c>
      <c r="F39" s="17">
        <v>918384635</v>
      </c>
      <c r="G39" s="17">
        <v>569091152</v>
      </c>
      <c r="H39" s="17">
        <v>0</v>
      </c>
      <c r="I39" s="17">
        <v>386858770</v>
      </c>
      <c r="J39" s="17">
        <v>6688227</v>
      </c>
      <c r="K39" s="17">
        <v>9461094</v>
      </c>
      <c r="L39" s="17">
        <v>454214457</v>
      </c>
      <c r="M39" s="17">
        <v>917437185</v>
      </c>
      <c r="N39" s="17">
        <v>15415</v>
      </c>
      <c r="O39" s="17">
        <v>32457276</v>
      </c>
      <c r="P39" s="17">
        <v>92990049</v>
      </c>
      <c r="Q39" s="17">
        <v>9957091</v>
      </c>
      <c r="R39" s="17">
        <v>290609052.37</v>
      </c>
    </row>
    <row r="40" spans="1:18" ht="15">
      <c r="A40" s="1"/>
      <c r="B40" s="5" t="s">
        <v>51</v>
      </c>
      <c r="C40" s="17">
        <f t="shared" si="1"/>
        <v>38198575351.31</v>
      </c>
      <c r="D40" s="17">
        <v>29062241814</v>
      </c>
      <c r="E40" s="17">
        <v>1495837319</v>
      </c>
      <c r="F40" s="17">
        <v>1490084322</v>
      </c>
      <c r="G40" s="17">
        <v>377495783</v>
      </c>
      <c r="H40" s="17">
        <v>40499790</v>
      </c>
      <c r="I40" s="17">
        <v>536446928</v>
      </c>
      <c r="J40" s="17">
        <v>0</v>
      </c>
      <c r="K40" s="17">
        <v>0</v>
      </c>
      <c r="L40" s="17">
        <v>732754188</v>
      </c>
      <c r="M40" s="17">
        <v>3040052768</v>
      </c>
      <c r="N40" s="17">
        <v>464013</v>
      </c>
      <c r="O40" s="17">
        <v>115669572</v>
      </c>
      <c r="P40" s="17">
        <v>528091858</v>
      </c>
      <c r="Q40" s="17">
        <v>51614724</v>
      </c>
      <c r="R40" s="17">
        <v>727322272.31</v>
      </c>
    </row>
    <row r="41" spans="1:18" ht="15">
      <c r="A41" s="1"/>
      <c r="B41" s="5" t="s">
        <v>52</v>
      </c>
      <c r="C41" s="17">
        <f t="shared" si="1"/>
        <v>15858589833.46</v>
      </c>
      <c r="D41" s="17">
        <v>10345389724</v>
      </c>
      <c r="E41" s="17">
        <v>661716273</v>
      </c>
      <c r="F41" s="17">
        <v>671389702</v>
      </c>
      <c r="G41" s="17">
        <v>0</v>
      </c>
      <c r="H41" s="17">
        <v>0</v>
      </c>
      <c r="I41" s="17">
        <v>374070553</v>
      </c>
      <c r="J41" s="17">
        <v>0</v>
      </c>
      <c r="K41" s="17">
        <v>0</v>
      </c>
      <c r="L41" s="17">
        <v>456808165</v>
      </c>
      <c r="M41" s="17">
        <v>1749345635</v>
      </c>
      <c r="N41" s="17">
        <v>135266</v>
      </c>
      <c r="O41" s="17">
        <v>37467936</v>
      </c>
      <c r="P41" s="17">
        <v>279459672</v>
      </c>
      <c r="Q41" s="17">
        <v>40347779</v>
      </c>
      <c r="R41" s="17">
        <v>1242459128.46</v>
      </c>
    </row>
    <row r="42" spans="1:18" ht="15">
      <c r="A42" s="1"/>
      <c r="B42" s="5" t="s">
        <v>53</v>
      </c>
      <c r="C42" s="17">
        <f t="shared" si="1"/>
        <v>11747009526.94</v>
      </c>
      <c r="D42" s="17">
        <v>7896247919</v>
      </c>
      <c r="E42" s="17">
        <v>451683494</v>
      </c>
      <c r="F42" s="17">
        <v>624917711</v>
      </c>
      <c r="G42" s="17">
        <v>0</v>
      </c>
      <c r="H42" s="17">
        <v>0</v>
      </c>
      <c r="I42" s="17">
        <v>346153351</v>
      </c>
      <c r="J42" s="17">
        <v>24751285</v>
      </c>
      <c r="K42" s="17">
        <v>0</v>
      </c>
      <c r="L42" s="17">
        <v>342143350</v>
      </c>
      <c r="M42" s="17">
        <v>847245510</v>
      </c>
      <c r="N42" s="17">
        <v>825652</v>
      </c>
      <c r="O42" s="17">
        <v>56351640</v>
      </c>
      <c r="P42" s="17">
        <v>203352752</v>
      </c>
      <c r="Q42" s="17">
        <v>41583404</v>
      </c>
      <c r="R42" s="17">
        <v>911753458.94</v>
      </c>
    </row>
    <row r="43" spans="1:18" ht="15">
      <c r="A43" s="1"/>
      <c r="B43" s="5" t="s">
        <v>54</v>
      </c>
      <c r="C43" s="17">
        <f t="shared" si="1"/>
        <v>19116589022.4</v>
      </c>
      <c r="D43" s="17">
        <v>12897595009</v>
      </c>
      <c r="E43" s="17">
        <v>795959721</v>
      </c>
      <c r="F43" s="17">
        <v>862707796</v>
      </c>
      <c r="G43" s="17">
        <v>0</v>
      </c>
      <c r="H43" s="17">
        <v>390059</v>
      </c>
      <c r="I43" s="17">
        <v>358532179</v>
      </c>
      <c r="J43" s="17">
        <v>0</v>
      </c>
      <c r="K43" s="17">
        <v>0</v>
      </c>
      <c r="L43" s="17">
        <v>470549066</v>
      </c>
      <c r="M43" s="17">
        <v>2868617948</v>
      </c>
      <c r="N43" s="17">
        <v>18371</v>
      </c>
      <c r="O43" s="17">
        <v>45655824</v>
      </c>
      <c r="P43" s="17">
        <v>213534761</v>
      </c>
      <c r="Q43" s="17">
        <v>57823128</v>
      </c>
      <c r="R43" s="17">
        <v>545205160.4</v>
      </c>
    </row>
    <row r="44" spans="1:18" ht="15">
      <c r="A44" s="1"/>
      <c r="B44" s="5" t="s">
        <v>55</v>
      </c>
      <c r="C44" s="17">
        <f t="shared" si="1"/>
        <v>21395460184.9</v>
      </c>
      <c r="D44" s="17">
        <v>14572488034</v>
      </c>
      <c r="E44" s="17">
        <v>767783743</v>
      </c>
      <c r="F44" s="17">
        <v>2442042977</v>
      </c>
      <c r="G44" s="17">
        <v>0</v>
      </c>
      <c r="H44" s="17">
        <v>0</v>
      </c>
      <c r="I44" s="17">
        <v>341026435</v>
      </c>
      <c r="J44" s="17">
        <v>10109731</v>
      </c>
      <c r="K44" s="17">
        <v>0</v>
      </c>
      <c r="L44" s="17">
        <v>742105585</v>
      </c>
      <c r="M44" s="17">
        <v>1046485215</v>
      </c>
      <c r="N44" s="17">
        <v>76269</v>
      </c>
      <c r="O44" s="17">
        <v>71664876</v>
      </c>
      <c r="P44" s="17">
        <v>396515993</v>
      </c>
      <c r="Q44" s="17">
        <v>88480741</v>
      </c>
      <c r="R44" s="17">
        <v>916680585.9</v>
      </c>
    </row>
    <row r="45" spans="1:18" ht="15">
      <c r="A45" s="1"/>
      <c r="B45" s="5" t="s">
        <v>56</v>
      </c>
      <c r="C45" s="17">
        <f t="shared" si="1"/>
        <v>24267789736.59</v>
      </c>
      <c r="D45" s="17">
        <v>15014176235</v>
      </c>
      <c r="E45" s="17">
        <v>468654887</v>
      </c>
      <c r="F45" s="17">
        <v>3990407567</v>
      </c>
      <c r="G45" s="17">
        <v>0</v>
      </c>
      <c r="H45" s="17">
        <v>0</v>
      </c>
      <c r="I45" s="17">
        <v>369000950</v>
      </c>
      <c r="J45" s="17">
        <v>206632043</v>
      </c>
      <c r="K45" s="17">
        <v>0</v>
      </c>
      <c r="L45" s="17">
        <v>702405801.64</v>
      </c>
      <c r="M45" s="17">
        <v>1933268752</v>
      </c>
      <c r="N45" s="17">
        <v>532240</v>
      </c>
      <c r="O45" s="17">
        <v>69969480</v>
      </c>
      <c r="P45" s="17">
        <v>297622891</v>
      </c>
      <c r="Q45" s="17">
        <v>43770343</v>
      </c>
      <c r="R45" s="17">
        <v>1171348546.95</v>
      </c>
    </row>
    <row r="46" spans="1:18" ht="15">
      <c r="A46" s="1"/>
      <c r="B46" s="5" t="s">
        <v>57</v>
      </c>
      <c r="C46" s="17">
        <f t="shared" si="1"/>
        <v>26072344981.82</v>
      </c>
      <c r="D46" s="17">
        <v>17719145531</v>
      </c>
      <c r="E46" s="17">
        <v>724481079</v>
      </c>
      <c r="F46" s="17">
        <v>1855695516</v>
      </c>
      <c r="G46" s="17">
        <v>386809190</v>
      </c>
      <c r="H46" s="17">
        <v>1398069146</v>
      </c>
      <c r="I46" s="17">
        <v>266843659</v>
      </c>
      <c r="J46" s="17">
        <v>0</v>
      </c>
      <c r="K46" s="17">
        <v>103096990</v>
      </c>
      <c r="L46" s="17">
        <v>595898640</v>
      </c>
      <c r="M46" s="17">
        <v>2647270781</v>
      </c>
      <c r="N46" s="17">
        <v>287915</v>
      </c>
      <c r="O46" s="17">
        <v>42090552</v>
      </c>
      <c r="P46" s="17">
        <v>115788196</v>
      </c>
      <c r="Q46" s="17">
        <v>13263482</v>
      </c>
      <c r="R46" s="17">
        <v>203604304.82</v>
      </c>
    </row>
    <row r="47" spans="1:18" ht="15">
      <c r="A47" s="1"/>
      <c r="B47" s="5" t="s">
        <v>58</v>
      </c>
      <c r="C47" s="17">
        <f t="shared" si="1"/>
        <v>27689979257.27</v>
      </c>
      <c r="D47" s="17">
        <v>17838995608</v>
      </c>
      <c r="E47" s="17">
        <v>797347751</v>
      </c>
      <c r="F47" s="17">
        <v>871068354</v>
      </c>
      <c r="G47" s="17">
        <v>0</v>
      </c>
      <c r="H47" s="17">
        <v>278067619</v>
      </c>
      <c r="I47" s="17">
        <v>484084680</v>
      </c>
      <c r="J47" s="17">
        <v>2942844526</v>
      </c>
      <c r="K47" s="17">
        <v>4752719</v>
      </c>
      <c r="L47" s="17">
        <v>871949946.45</v>
      </c>
      <c r="M47" s="17">
        <v>2582487551</v>
      </c>
      <c r="N47" s="17">
        <v>2817793</v>
      </c>
      <c r="O47" s="17">
        <v>106703004</v>
      </c>
      <c r="P47" s="17">
        <v>273257355</v>
      </c>
      <c r="Q47" s="17">
        <v>46608316</v>
      </c>
      <c r="R47" s="17">
        <v>588994034.82</v>
      </c>
    </row>
    <row r="48" spans="1:18" ht="15">
      <c r="A48" s="1"/>
      <c r="B48" s="5" t="s">
        <v>59</v>
      </c>
      <c r="C48" s="17">
        <f t="shared" si="1"/>
        <v>8580655094.44</v>
      </c>
      <c r="D48" s="17">
        <v>6140062686</v>
      </c>
      <c r="E48" s="17">
        <v>455762176</v>
      </c>
      <c r="F48" s="17">
        <v>353414207</v>
      </c>
      <c r="G48" s="17">
        <v>483004419</v>
      </c>
      <c r="H48" s="17">
        <v>0</v>
      </c>
      <c r="I48" s="17">
        <v>73476533</v>
      </c>
      <c r="J48" s="17">
        <v>0</v>
      </c>
      <c r="K48" s="17">
        <v>0</v>
      </c>
      <c r="L48" s="17">
        <v>192726383</v>
      </c>
      <c r="M48" s="17">
        <v>703135226</v>
      </c>
      <c r="N48" s="17">
        <v>0</v>
      </c>
      <c r="O48" s="17">
        <v>9521292</v>
      </c>
      <c r="P48" s="17">
        <v>33659746</v>
      </c>
      <c r="Q48" s="17">
        <v>6259012</v>
      </c>
      <c r="R48" s="17">
        <v>129633414.44</v>
      </c>
    </row>
    <row r="49" spans="1:18" ht="15">
      <c r="A49" s="1"/>
      <c r="B49" s="5" t="s">
        <v>60</v>
      </c>
      <c r="C49" s="17">
        <f t="shared" si="1"/>
        <v>51005778700.22</v>
      </c>
      <c r="D49" s="17">
        <v>38463550083</v>
      </c>
      <c r="E49" s="17">
        <v>1457883625</v>
      </c>
      <c r="F49" s="17">
        <v>1736613856</v>
      </c>
      <c r="G49" s="17">
        <v>381126072</v>
      </c>
      <c r="H49" s="17">
        <v>306724629</v>
      </c>
      <c r="I49" s="17">
        <v>658850262</v>
      </c>
      <c r="J49" s="17">
        <v>181991380</v>
      </c>
      <c r="K49" s="17">
        <v>40733420</v>
      </c>
      <c r="L49" s="17">
        <v>1209690767</v>
      </c>
      <c r="M49" s="17">
        <v>5631425509</v>
      </c>
      <c r="N49" s="17">
        <v>0</v>
      </c>
      <c r="O49" s="17">
        <v>98895336</v>
      </c>
      <c r="P49" s="17">
        <v>308638345</v>
      </c>
      <c r="Q49" s="17">
        <v>74754629</v>
      </c>
      <c r="R49" s="17">
        <v>454900787.22</v>
      </c>
    </row>
    <row r="50" spans="1:18" ht="15">
      <c r="A50" s="1"/>
      <c r="B50" s="5" t="s">
        <v>61</v>
      </c>
      <c r="C50" s="17">
        <f t="shared" si="1"/>
        <v>15028483584.64</v>
      </c>
      <c r="D50" s="17">
        <v>10060369050</v>
      </c>
      <c r="E50" s="17">
        <v>907138780</v>
      </c>
      <c r="F50" s="17">
        <v>1115741027</v>
      </c>
      <c r="G50" s="17">
        <v>0</v>
      </c>
      <c r="H50" s="17">
        <v>0</v>
      </c>
      <c r="I50" s="17">
        <v>297109263</v>
      </c>
      <c r="J50" s="17">
        <v>26335224</v>
      </c>
      <c r="K50" s="17">
        <v>0</v>
      </c>
      <c r="L50" s="17">
        <v>613971224</v>
      </c>
      <c r="M50" s="17">
        <v>1381706546</v>
      </c>
      <c r="N50" s="17">
        <v>0</v>
      </c>
      <c r="O50" s="17">
        <v>34723008</v>
      </c>
      <c r="P50" s="17">
        <v>196728675</v>
      </c>
      <c r="Q50" s="17">
        <v>19282699</v>
      </c>
      <c r="R50" s="17">
        <v>375378088.64</v>
      </c>
    </row>
    <row r="51" spans="1:18" ht="15">
      <c r="A51" s="1"/>
      <c r="B51" s="5" t="s">
        <v>62</v>
      </c>
      <c r="C51" s="17">
        <f t="shared" si="1"/>
        <v>11200810036.32</v>
      </c>
      <c r="D51" s="17">
        <v>7393856131</v>
      </c>
      <c r="E51" s="17">
        <v>850661405</v>
      </c>
      <c r="F51" s="17">
        <v>332035088</v>
      </c>
      <c r="G51" s="17">
        <v>413290174</v>
      </c>
      <c r="H51" s="17">
        <v>0</v>
      </c>
      <c r="I51" s="17">
        <v>242166274</v>
      </c>
      <c r="J51" s="17">
        <v>0</v>
      </c>
      <c r="K51" s="17">
        <v>0</v>
      </c>
      <c r="L51" s="17">
        <v>259353026</v>
      </c>
      <c r="M51" s="17">
        <v>1271011332</v>
      </c>
      <c r="N51" s="17">
        <v>0</v>
      </c>
      <c r="O51" s="17">
        <v>11448434</v>
      </c>
      <c r="P51" s="17">
        <v>38804439</v>
      </c>
      <c r="Q51" s="17">
        <v>25845499</v>
      </c>
      <c r="R51" s="17">
        <v>362338234.32</v>
      </c>
    </row>
    <row r="52" spans="1:18" ht="15">
      <c r="A52" s="1"/>
      <c r="B52" s="6"/>
      <c r="C52" s="6"/>
      <c r="D52" s="9"/>
      <c r="E52" s="9"/>
      <c r="F52" s="9"/>
      <c r="G52" s="10"/>
      <c r="H52" s="10"/>
      <c r="I52" s="10"/>
      <c r="J52" s="10"/>
      <c r="K52" s="10"/>
      <c r="L52" s="10"/>
      <c r="M52" s="11"/>
      <c r="N52" s="10"/>
      <c r="O52" s="10"/>
      <c r="P52" s="10"/>
      <c r="Q52" s="10"/>
      <c r="R52" s="10"/>
    </row>
    <row r="53" spans="1:18" ht="23.25" customHeight="1">
      <c r="A53" s="1"/>
      <c r="B53" s="30" t="s">
        <v>79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ht="15">
      <c r="B54" s="18" t="s">
        <v>73</v>
      </c>
    </row>
    <row r="55" ht="15">
      <c r="B55" s="12" t="s">
        <v>75</v>
      </c>
    </row>
  </sheetData>
  <sheetProtection/>
  <mergeCells count="4">
    <mergeCell ref="K12:K16"/>
    <mergeCell ref="B7:R7"/>
    <mergeCell ref="B9:R9"/>
    <mergeCell ref="B53:R5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hil_hernandez</dc:creator>
  <cp:keywords/>
  <dc:description/>
  <cp:lastModifiedBy>Usuario de Windows</cp:lastModifiedBy>
  <cp:lastPrinted>2020-03-25T19:01:38Z</cp:lastPrinted>
  <dcterms:created xsi:type="dcterms:W3CDTF">2016-03-17T18:32:39Z</dcterms:created>
  <dcterms:modified xsi:type="dcterms:W3CDTF">2020-03-25T19:01:50Z</dcterms:modified>
  <cp:category/>
  <cp:version/>
  <cp:contentType/>
  <cp:contentStatus/>
</cp:coreProperties>
</file>