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CFD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<sst xmlns="http://schemas.openxmlformats.org/spreadsheetml/2006/main" count="24" uniqueCount="17">
  <si>
    <t>INTERESES DE LA DEUDA</t>
  </si>
  <si>
    <t>CONCEPTO</t>
  </si>
  <si>
    <t>EJERCICIO</t>
  </si>
  <si>
    <t>APROBADO</t>
  </si>
  <si>
    <t>INTERNO</t>
  </si>
  <si>
    <t>EXTERNO</t>
  </si>
  <si>
    <t>TOTAL</t>
  </si>
  <si>
    <t>(PESOS)</t>
  </si>
  <si>
    <t>COSTO FINANCIERO NETO 1/</t>
  </si>
  <si>
    <t>Fuente:  Petróleos  Méxicanos.</t>
  </si>
  <si>
    <t xml:space="preserve">EMPRESA:  TYY  PETRÓLEOS MEXICANOS (Consolidado)      </t>
  </si>
  <si>
    <t>Comisiones y gastos</t>
  </si>
  <si>
    <t>CUENTA PÚBLICA 2018</t>
  </si>
  <si>
    <t xml:space="preserve">  Gobierno Federal -pago de intereses por pasivos financieros menos intereses recibidos por activos financieros disponibles-.</t>
  </si>
  <si>
    <t>1/ A partir de 2008,  se homologa la metodología para la presentación del costo financiero de las entidades paraestatales, en este caso, la Empresa Productiva del Estado Petróleos Mexicanos, a la del</t>
  </si>
  <si>
    <t>Intereses 2/</t>
  </si>
  <si>
    <t>2/ Incluye costo por coberturas.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</si>
</sst>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Montserrat"/>
      <family val="3"/>
    </font>
    <font>
      <b/>
      <sz val="8"/>
      <name val="Montserrat"/>
      <family val="3"/>
    </font>
    <font>
      <sz val="8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49" fontId="5" fillId="0" borderId="0" xfId="52" applyNumberFormat="1" applyFont="1" applyFill="1" applyBorder="1" applyAlignment="1">
      <alignment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5" fillId="0" borderId="0" xfId="52" applyFont="1" applyFill="1" applyBorder="1" applyAlignment="1">
      <alignment/>
      <protection/>
    </xf>
    <xf numFmtId="164" fontId="5" fillId="0" borderId="0" xfId="52" applyNumberFormat="1" applyFont="1" applyFill="1" applyBorder="1" applyAlignment="1">
      <alignment vertical="center"/>
      <protection/>
    </xf>
    <xf numFmtId="0" fontId="39" fillId="33" borderId="10" xfId="52" applyFont="1" applyFill="1" applyBorder="1" applyAlignment="1">
      <alignment horizontal="centerContinuous" vertical="center"/>
      <protection/>
    </xf>
    <xf numFmtId="0" fontId="39" fillId="33" borderId="10" xfId="52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vertical="center"/>
      <protection/>
    </xf>
    <xf numFmtId="37" fontId="5" fillId="0" borderId="11" xfId="52" applyNumberFormat="1" applyFont="1" applyFill="1" applyBorder="1" applyAlignment="1">
      <alignment vertical="center"/>
      <protection/>
    </xf>
    <xf numFmtId="49" fontId="4" fillId="0" borderId="12" xfId="52" applyNumberFormat="1" applyFont="1" applyFill="1" applyBorder="1" applyAlignment="1">
      <alignment horizontal="left" vertical="center" indent="2"/>
      <protection/>
    </xf>
    <xf numFmtId="37" fontId="4" fillId="0" borderId="12" xfId="52" applyNumberFormat="1" applyFont="1" applyFill="1" applyBorder="1" applyAlignment="1">
      <alignment vertical="center"/>
      <protection/>
    </xf>
    <xf numFmtId="0" fontId="5" fillId="0" borderId="12" xfId="52" applyFont="1" applyBorder="1" applyAlignment="1">
      <alignment horizontal="left" indent="1"/>
      <protection/>
    </xf>
    <xf numFmtId="37" fontId="5" fillId="0" borderId="12" xfId="52" applyNumberFormat="1" applyFont="1" applyFill="1" applyBorder="1" applyAlignment="1">
      <alignment vertical="center"/>
      <protection/>
    </xf>
    <xf numFmtId="0" fontId="5" fillId="0" borderId="12" xfId="52" applyFont="1" applyBorder="1" applyAlignment="1">
      <alignment horizontal="left" indent="3"/>
      <protection/>
    </xf>
    <xf numFmtId="0" fontId="5" fillId="0" borderId="12" xfId="52" applyFont="1" applyBorder="1" applyAlignment="1">
      <alignment horizontal="left"/>
      <protection/>
    </xf>
    <xf numFmtId="0" fontId="5" fillId="0" borderId="13" xfId="52" applyFont="1" applyBorder="1" applyAlignment="1">
      <alignment horizontal="left" indent="1"/>
      <protection/>
    </xf>
    <xf numFmtId="37" fontId="5" fillId="0" borderId="13" xfId="52" applyNumberFormat="1" applyFont="1" applyFill="1" applyBorder="1" applyAlignment="1">
      <alignment vertical="center"/>
      <protection/>
    </xf>
    <xf numFmtId="164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9" fillId="33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showGridLines="0" tabSelected="1" zoomScale="120" zoomScaleNormal="120" zoomScalePageLayoutView="0" workbookViewId="0" topLeftCell="B1">
      <selection activeCell="B1" sqref="B1"/>
    </sheetView>
  </sheetViews>
  <sheetFormatPr defaultColWidth="9.140625" defaultRowHeight="15"/>
  <cols>
    <col min="1" max="1" width="2.28125" style="0" hidden="1" customWidth="1"/>
    <col min="2" max="2" width="28.140625" style="0" bestFit="1" customWidth="1"/>
    <col min="3" max="7" width="15.140625" style="0" bestFit="1" customWidth="1"/>
    <col min="8" max="8" width="16.140625" style="0" bestFit="1" customWidth="1"/>
    <col min="9" max="10" width="15.140625" style="0" bestFit="1" customWidth="1"/>
    <col min="11" max="11" width="16.140625" style="0" bestFit="1" customWidth="1"/>
  </cols>
  <sheetData>
    <row r="2" spans="2:11" ht="15">
      <c r="B2" s="19" t="s">
        <v>12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5"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ht="15">
      <c r="B4" s="20" t="s">
        <v>10</v>
      </c>
      <c r="C4" s="20"/>
      <c r="D4" s="20"/>
      <c r="E4" s="20"/>
      <c r="F4" s="20"/>
      <c r="G4" s="20"/>
      <c r="H4" s="20"/>
      <c r="I4" s="20"/>
      <c r="J4" s="20"/>
      <c r="K4" s="20"/>
    </row>
    <row r="5" spans="2:11" ht="15">
      <c r="B5" s="20" t="s">
        <v>7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5.25" customHeight="1">
      <c r="B6" s="1"/>
      <c r="C6" s="1"/>
      <c r="D6" s="1"/>
      <c r="E6" s="1"/>
      <c r="F6" s="1"/>
      <c r="G6" s="1"/>
      <c r="H6" s="1"/>
      <c r="I6" s="1"/>
      <c r="J6" s="1"/>
      <c r="K6" s="2"/>
    </row>
    <row r="7" spans="2:11" ht="15">
      <c r="B7" s="21" t="s">
        <v>1</v>
      </c>
      <c r="C7" s="7">
        <v>2017</v>
      </c>
      <c r="D7" s="7"/>
      <c r="E7" s="7"/>
      <c r="F7" s="7">
        <v>2018</v>
      </c>
      <c r="G7" s="7"/>
      <c r="H7" s="7"/>
      <c r="I7" s="7"/>
      <c r="J7" s="7"/>
      <c r="K7" s="7"/>
    </row>
    <row r="8" spans="2:11" ht="15">
      <c r="B8" s="21"/>
      <c r="C8" s="7" t="s">
        <v>2</v>
      </c>
      <c r="D8" s="7"/>
      <c r="E8" s="7"/>
      <c r="F8" s="7" t="s">
        <v>3</v>
      </c>
      <c r="G8" s="7"/>
      <c r="H8" s="7"/>
      <c r="I8" s="7" t="s">
        <v>2</v>
      </c>
      <c r="J8" s="7"/>
      <c r="K8" s="7"/>
    </row>
    <row r="9" spans="2:11" ht="15">
      <c r="B9" s="21"/>
      <c r="C9" s="8" t="s">
        <v>4</v>
      </c>
      <c r="D9" s="8" t="s">
        <v>5</v>
      </c>
      <c r="E9" s="8" t="s">
        <v>6</v>
      </c>
      <c r="F9" s="8" t="s">
        <v>4</v>
      </c>
      <c r="G9" s="8" t="s">
        <v>5</v>
      </c>
      <c r="H9" s="8" t="s">
        <v>6</v>
      </c>
      <c r="I9" s="8" t="s">
        <v>4</v>
      </c>
      <c r="J9" s="8" t="s">
        <v>5</v>
      </c>
      <c r="K9" s="8" t="s">
        <v>6</v>
      </c>
    </row>
    <row r="10" spans="2:11" ht="7.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">
      <c r="B11" s="11" t="s">
        <v>8</v>
      </c>
      <c r="C11" s="12">
        <f>+C13+C15</f>
        <v>17764876066</v>
      </c>
      <c r="D11" s="12">
        <f aca="true" t="shared" si="0" ref="D11:K11">+D13+D15</f>
        <v>83302461219</v>
      </c>
      <c r="E11" s="12">
        <f t="shared" si="0"/>
        <v>101067337285</v>
      </c>
      <c r="F11" s="12">
        <f t="shared" si="0"/>
        <v>22743031496</v>
      </c>
      <c r="G11" s="12">
        <f t="shared" si="0"/>
        <v>88067069908</v>
      </c>
      <c r="H11" s="12">
        <f t="shared" si="0"/>
        <v>110810101404</v>
      </c>
      <c r="I11" s="12">
        <f t="shared" si="0"/>
        <v>28048612422</v>
      </c>
      <c r="J11" s="12">
        <f t="shared" si="0"/>
        <v>94007897962</v>
      </c>
      <c r="K11" s="12">
        <f t="shared" si="0"/>
        <v>122056510384</v>
      </c>
    </row>
    <row r="12" spans="2:11" ht="7.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</row>
    <row r="13" spans="2:11" ht="15">
      <c r="B13" s="15" t="s">
        <v>15</v>
      </c>
      <c r="C13" s="14">
        <v>17694572613</v>
      </c>
      <c r="D13" s="14">
        <v>80060461476</v>
      </c>
      <c r="E13" s="14">
        <f>+D13+C13</f>
        <v>97755034089</v>
      </c>
      <c r="F13" s="14">
        <v>22633464317</v>
      </c>
      <c r="G13" s="14">
        <v>85719970177</v>
      </c>
      <c r="H13" s="14">
        <f>+G13+F13</f>
        <v>108353434494</v>
      </c>
      <c r="I13" s="14">
        <v>27899141127</v>
      </c>
      <c r="J13" s="14">
        <v>90867280028</v>
      </c>
      <c r="K13" s="14">
        <f>+J13+I13</f>
        <v>118766421155</v>
      </c>
    </row>
    <row r="14" spans="2:11" ht="7.5" customHeight="1">
      <c r="B14" s="16"/>
      <c r="C14" s="14"/>
      <c r="D14" s="14"/>
      <c r="E14" s="14"/>
      <c r="F14" s="14"/>
      <c r="G14" s="14"/>
      <c r="H14" s="14"/>
      <c r="I14" s="14"/>
      <c r="J14" s="14"/>
      <c r="K14" s="14"/>
    </row>
    <row r="15" spans="2:11" ht="15">
      <c r="B15" s="15" t="s">
        <v>11</v>
      </c>
      <c r="C15" s="14">
        <v>70303453</v>
      </c>
      <c r="D15" s="14">
        <v>3241999743</v>
      </c>
      <c r="E15" s="14">
        <f>+D15+C15</f>
        <v>3312303196</v>
      </c>
      <c r="F15" s="14">
        <v>109567179</v>
      </c>
      <c r="G15" s="14">
        <v>2347099731</v>
      </c>
      <c r="H15" s="14">
        <f>+G15+F15</f>
        <v>2456666910</v>
      </c>
      <c r="I15" s="14">
        <v>149471295</v>
      </c>
      <c r="J15" s="14">
        <v>3140617934</v>
      </c>
      <c r="K15" s="14">
        <f>+J15+I15</f>
        <v>3290089229</v>
      </c>
    </row>
    <row r="16" spans="2:11" ht="7.5" customHeight="1">
      <c r="B16" s="17"/>
      <c r="C16" s="18"/>
      <c r="D16" s="18"/>
      <c r="E16" s="18"/>
      <c r="F16" s="18"/>
      <c r="G16" s="18"/>
      <c r="H16" s="18"/>
      <c r="I16" s="18"/>
      <c r="J16" s="18"/>
      <c r="K16" s="18"/>
    </row>
    <row r="17" spans="2:11" ht="13.5" customHeight="1">
      <c r="B17" s="3"/>
      <c r="C17" s="4"/>
      <c r="D17" s="4"/>
      <c r="E17" s="4"/>
      <c r="F17" s="4"/>
      <c r="G17" s="4"/>
      <c r="H17" s="4"/>
      <c r="I17" s="4"/>
      <c r="J17" s="4"/>
      <c r="K17" s="4"/>
    </row>
    <row r="18" spans="2:11" ht="13.5" customHeight="1">
      <c r="B18" s="3" t="s">
        <v>14</v>
      </c>
      <c r="C18" s="4"/>
      <c r="D18" s="4"/>
      <c r="E18" s="4"/>
      <c r="F18" s="4"/>
      <c r="G18" s="4"/>
      <c r="H18" s="4"/>
      <c r="I18" s="4"/>
      <c r="J18" s="4"/>
      <c r="K18" s="4"/>
    </row>
    <row r="19" spans="2:11" ht="13.5" customHeight="1">
      <c r="B19" s="3" t="s">
        <v>13</v>
      </c>
      <c r="C19" s="4"/>
      <c r="D19" s="4"/>
      <c r="E19" s="4"/>
      <c r="F19" s="4"/>
      <c r="G19" s="4"/>
      <c r="H19" s="4"/>
      <c r="I19" s="4"/>
      <c r="J19" s="4"/>
      <c r="K19" s="4"/>
    </row>
    <row r="20" spans="2:11" ht="15">
      <c r="B20" s="3" t="s">
        <v>16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8.25" customHeight="1"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2:11" ht="13.5" customHeight="1">
      <c r="B22" s="5" t="s">
        <v>9</v>
      </c>
      <c r="C22" s="6"/>
      <c r="D22" s="6"/>
      <c r="E22" s="6"/>
      <c r="F22" s="6"/>
      <c r="G22" s="6"/>
      <c r="H22" s="6"/>
      <c r="I22" s="6"/>
      <c r="J22" s="6"/>
      <c r="K22" s="6"/>
    </row>
  </sheetData>
  <sheetProtection/>
  <mergeCells count="5">
    <mergeCell ref="B2:K2"/>
    <mergeCell ref="B3:K3"/>
    <mergeCell ref="B4:K4"/>
    <mergeCell ref="B5:K5"/>
    <mergeCell ref="B7:B9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1200" verticalDpi="12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Meneses Llamas Orlando</cp:lastModifiedBy>
  <cp:lastPrinted>2019-01-23T17:14:26Z</cp:lastPrinted>
  <dcterms:created xsi:type="dcterms:W3CDTF">2016-03-23T18:10:21Z</dcterms:created>
  <dcterms:modified xsi:type="dcterms:W3CDTF">2019-03-11T18:22:56Z</dcterms:modified>
  <cp:category/>
  <cp:version/>
  <cp:contentType/>
  <cp:contentStatus/>
</cp:coreProperties>
</file>