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sumenXL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<sst xmlns="http://schemas.openxmlformats.org/spreadsheetml/2006/main" count="55" uniqueCount="38">
  <si>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/>
  </si>
  <si>
    <t>1/</t>
  </si>
  <si>
    <t>RESUMEN POR TIPOS DE PROGRAMAS Y PROYECTOS DE INVERSIÓN</t>
  </si>
  <si>
    <t>INSTITUTO MEXICANO DEL SEGURO SOCIAL</t>
  </si>
  <si>
    <t>TIPO DE PROGRAMA O PROYECTO</t>
  </si>
  <si>
    <t>NÚ-
MERO</t>
  </si>
  <si>
    <t>INVERSIÓN</t>
  </si>
  <si>
    <t>(PESOS)</t>
  </si>
  <si>
    <t>PORCENTAJE DE AVANCE FINANCIERO 2018</t>
  </si>
  <si>
    <t>2/</t>
  </si>
  <si>
    <t>2018</t>
  </si>
  <si>
    <t>APROBADA</t>
  </si>
  <si>
    <t>MODIFICADA</t>
  </si>
  <si>
    <t>PAGADA</t>
  </si>
  <si>
    <t>PAGADA/
APROBADA</t>
  </si>
  <si>
    <t>PAGADA/
MODIFICA-
DA</t>
  </si>
  <si>
    <t>INVERSIÓN TOTAL</t>
  </si>
  <si>
    <t>TOTAL</t>
  </si>
  <si>
    <t>PROGRAMAS DE INVERSIÓN</t>
  </si>
  <si>
    <t>PROGRAMA DE INVERSIÓN DE ADQUISICIONES</t>
  </si>
  <si>
    <t>PROGRAMA DE INVERSIÓN DE MANTENIMIENTO</t>
  </si>
  <si>
    <t>PROGRAMA DE ESTUDIOS DE PREINVERSIÓN</t>
  </si>
  <si>
    <t>PROGRAMA DE MANTENIMIENTO DE PROTECCIÓN CIVIL</t>
  </si>
  <si>
    <t>PROYECTOS DE INVERSIÓN</t>
  </si>
  <si>
    <t>PROYECTO DE INVERSIÓN DE INFRAESTRUCTURA SOCIAL</t>
  </si>
  <si>
    <t>PROYECTO DE INVERSIÓN DE INMUEBLES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</si>
  <si>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</si>
  <si>
    <t>2/    Se refiere al monto total del programa o proyecto actualizado al cierre del ciclo.
La Información correspondiente a los avances físico y financiero de los programas y proyectos de inversión es proporcionada por las dependencias, entidades y empresas productivas del estado de la Administración Pública Federal. Las cantidades señaladas corresponden al monto total de inversión del proyecto registrado en la Cartera de programas y proyectos de inversión. Dichos montos no reflejan el monto total de inversión por programa presupuestario.</t>
  </si>
  <si>
    <t>Al cierre del ejercicio fiscal 2018, se contabilizó un incremento de $14.3 MDP en el flujo de efectivo; derivado del pago de derechos e impuestos generados por servicios de mantenimiento y conservación de inmuebles relacionados con la Obra Pública, en apego a lo establecido en la Ley Federal de Derechos, así como el resultado generado por bienes siniestrados y embargados pendientes de aplicar.
Fuente: Secretaría de Hacienda y Crédito Público. Unidad de Inversiones.</t>
  </si>
  <si>
    <t>TIPO DE PROGRAMA O PROYECTO 4/</t>
  </si>
  <si>
    <t>3/</t>
  </si>
  <si>
    <t>PAGADA/APROBA-
DA</t>
  </si>
  <si>
    <t>PAGADA/MODIFI-
CADA</t>
  </si>
  <si>
    <t>PROYECTOS DE INFRAESTRUCTURA SOCIAL</t>
  </si>
  <si>
    <t>1/ Se refiere al costo total del programa y proyecto de inversión actualizado al cierre del ejercicio 2018.</t>
  </si>
  <si>
    <t>2/ Programas y proyectos de inversión que consideraron la asignación de recursos  durante el ejercicio presupuestario.</t>
  </si>
  <si>
    <t>3/ Recursos propios destinados a la liquidación de obligaciones contractuales, de programas y proyectos de inversión generadas en años anteriores sin registro y/o vigencia en Cartera.</t>
  </si>
  <si>
    <t>4/ Información proporcionada directamente por el Instituto Mexicano del Seguro Social sin registro y/o vigencia durante 2018 en el sistema de la  Unidad de Inversiones de la Secretaría de Hacienda y Crédito Público.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</si>
</sst>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Soberana Sans"/>
      <family val="2"/>
    </font>
    <font>
      <sz val="7"/>
      <color indexed="9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sz val="7"/>
      <color rgb="FFFFFFFF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9"/>
      <color rgb="FF000000"/>
      <name val="Soberan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rgb="FFFFFFFF"/>
      </top>
      <bottom style="thin">
        <color rgb="FF000000"/>
      </bottom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rgb="FF000000"/>
      </bottom>
    </border>
    <border>
      <left style="thin"/>
      <right style="thin"/>
      <top/>
      <bottom style="thin"/>
    </border>
    <border>
      <left>
        <color rgb="FF000000"/>
      </left>
      <right>
        <color rgb="FF000000"/>
      </right>
      <top style="medium">
        <color rgb="FF999999"/>
      </top>
      <bottom>
        <color rgb="FF000000"/>
      </bottom>
    </border>
    <border>
      <left/>
      <right/>
      <top/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39" fillId="33" borderId="0" xfId="0" applyNumberFormat="1" applyFont="1" applyFill="1" applyBorder="1" applyAlignment="1" applyProtection="1">
      <alignment horizontal="left" vertical="center" wrapText="1"/>
      <protection/>
    </xf>
    <xf numFmtId="0" fontId="40" fillId="34" borderId="10" xfId="0" applyNumberFormat="1" applyFont="1" applyFill="1" applyBorder="1" applyAlignment="1" applyProtection="1">
      <alignment horizontal="center" vertical="top" wrapText="1"/>
      <protection/>
    </xf>
    <xf numFmtId="0" fontId="41" fillId="33" borderId="0" xfId="0" applyNumberFormat="1" applyFont="1" applyFill="1" applyBorder="1" applyAlignment="1" applyProtection="1">
      <alignment horizontal="right" vertical="center" wrapText="1"/>
      <protection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1" fillId="33" borderId="0" xfId="0" applyNumberFormat="1" applyFont="1" applyFill="1" applyBorder="1" applyAlignment="1" applyProtection="1">
      <alignment horizontal="right" vertical="center" wrapText="1"/>
      <protection/>
    </xf>
    <xf numFmtId="0" fontId="39" fillId="33" borderId="0" xfId="0" applyNumberFormat="1" applyFont="1" applyFill="1" applyBorder="1" applyAlignment="1" applyProtection="1">
      <alignment horizontal="right" vertical="center" wrapText="1"/>
      <protection/>
    </xf>
    <xf numFmtId="3" fontId="39" fillId="33" borderId="0" xfId="0" applyNumberFormat="1" applyFont="1" applyFill="1" applyBorder="1" applyAlignment="1" applyProtection="1">
      <alignment horizontal="right" vertical="center" wrapText="1"/>
      <protection/>
    </xf>
    <xf numFmtId="164" fontId="39" fillId="33" borderId="0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wrapText="1"/>
      <protection locked="0"/>
    </xf>
    <xf numFmtId="0" fontId="39" fillId="33" borderId="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vertical="center" wrapText="1"/>
    </xf>
    <xf numFmtId="0" fontId="40" fillId="34" borderId="12" xfId="0" applyFont="1" applyFill="1" applyBorder="1" applyAlignment="1" applyProtection="1">
      <alignment vertical="center" wrapText="1"/>
      <protection locked="0"/>
    </xf>
    <xf numFmtId="0" fontId="40" fillId="34" borderId="13" xfId="0" applyFont="1" applyFill="1" applyBorder="1" applyAlignment="1">
      <alignment vertical="center" wrapText="1"/>
    </xf>
    <xf numFmtId="0" fontId="40" fillId="34" borderId="14" xfId="0" applyFont="1" applyFill="1" applyBorder="1" applyAlignment="1" applyProtection="1">
      <alignment vertical="center" wrapText="1"/>
      <protection locked="0"/>
    </xf>
    <xf numFmtId="0" fontId="40" fillId="34" borderId="15" xfId="52" applyFont="1" applyFill="1" applyBorder="1" applyAlignment="1" applyProtection="1">
      <alignment horizontal="right" vertical="center" wrapText="1"/>
      <protection locked="0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 applyProtection="1">
      <alignment horizontal="center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 wrapText="1"/>
      <protection locked="0"/>
    </xf>
    <xf numFmtId="0" fontId="42" fillId="35" borderId="0" xfId="0" applyFont="1" applyFill="1" applyBorder="1" applyAlignment="1" applyProtection="1">
      <alignment vertical="top"/>
      <protection locked="0"/>
    </xf>
    <xf numFmtId="0" fontId="42" fillId="35" borderId="0" xfId="0" applyFont="1" applyFill="1" applyBorder="1" applyAlignment="1">
      <alignment vertical="top"/>
    </xf>
    <xf numFmtId="0" fontId="0" fillId="35" borderId="0" xfId="0" applyFill="1" applyAlignment="1">
      <alignment/>
    </xf>
    <xf numFmtId="0" fontId="0" fillId="33" borderId="18" xfId="0" applyFill="1" applyBorder="1" applyAlignment="1" applyProtection="1">
      <alignment wrapText="1"/>
      <protection locked="0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 horizontal="center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 applyProtection="1">
      <alignment horizontal="right" vertical="center" wrapText="1"/>
      <protection locked="0"/>
    </xf>
    <xf numFmtId="164" fontId="39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 applyProtection="1">
      <alignment horizontal="center" wrapText="1"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41" fillId="33" borderId="21" xfId="0" applyFont="1" applyFill="1" applyBorder="1" applyAlignment="1">
      <alignment horizontal="left" vertical="center" wrapText="1"/>
    </xf>
    <xf numFmtId="3" fontId="41" fillId="33" borderId="14" xfId="0" applyNumberFormat="1" applyFont="1" applyFill="1" applyBorder="1" applyAlignment="1">
      <alignment horizontal="right" vertical="center" wrapText="1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  <xf numFmtId="0" fontId="40" fillId="34" borderId="32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 applyProtection="1">
      <alignment horizontal="center" vertical="center" wrapText="1"/>
      <protection locked="0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34" xfId="0" applyFont="1" applyFill="1" applyBorder="1" applyAlignment="1">
      <alignment horizontal="center" vertical="center" wrapText="1"/>
    </xf>
    <xf numFmtId="0" fontId="40" fillId="34" borderId="35" xfId="0" applyFont="1" applyFill="1" applyBorder="1" applyAlignment="1">
      <alignment horizontal="right" wrapText="1"/>
    </xf>
    <xf numFmtId="0" fontId="40" fillId="34" borderId="36" xfId="0" applyFont="1" applyFill="1" applyBorder="1" applyAlignment="1" applyProtection="1">
      <alignment horizontal="right" wrapText="1"/>
      <protection locked="0"/>
    </xf>
    <xf numFmtId="0" fontId="40" fillId="34" borderId="22" xfId="0" applyFont="1" applyFill="1" applyBorder="1" applyAlignment="1" applyProtection="1">
      <alignment horizontal="center" vertical="center" wrapText="1"/>
      <protection locked="0"/>
    </xf>
    <xf numFmtId="0" fontId="40" fillId="34" borderId="37" xfId="0" applyFont="1" applyFill="1" applyBorder="1" applyAlignment="1">
      <alignment horizontal="center" vertical="center" wrapText="1"/>
    </xf>
    <xf numFmtId="0" fontId="40" fillId="34" borderId="38" xfId="0" applyFont="1" applyFill="1" applyBorder="1" applyAlignment="1">
      <alignment horizontal="center" vertical="center" wrapText="1"/>
    </xf>
    <xf numFmtId="0" fontId="42" fillId="33" borderId="0" xfId="0" applyNumberFormat="1" applyFont="1" applyFill="1" applyBorder="1" applyAlignment="1" applyProtection="1">
      <alignment horizontal="justify" vertical="top" wrapText="1"/>
      <protection/>
    </xf>
    <xf numFmtId="0" fontId="42" fillId="33" borderId="0" xfId="0" applyNumberFormat="1" applyFont="1" applyFill="1" applyBorder="1" applyAlignment="1" applyProtection="1">
      <alignment horizontal="justify" vertical="top" wrapText="1"/>
      <protection locked="0"/>
    </xf>
    <xf numFmtId="0" fontId="42" fillId="33" borderId="0" xfId="0" applyNumberFormat="1" applyFont="1" applyFill="1" applyBorder="1" applyAlignment="1" applyProtection="1">
      <alignment horizontal="left" vertical="top" wrapText="1"/>
      <protection/>
    </xf>
    <xf numFmtId="0" fontId="42" fillId="33" borderId="0" xfId="0" applyNumberFormat="1" applyFont="1" applyFill="1" applyBorder="1" applyAlignment="1" applyProtection="1">
      <alignment horizontal="left" vertical="top" wrapText="1"/>
      <protection locked="0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 applyProtection="1">
      <alignment horizontal="center" vertical="top" wrapText="1"/>
      <protection locked="0"/>
    </xf>
    <xf numFmtId="0" fontId="39" fillId="33" borderId="0" xfId="0" applyNumberFormat="1" applyFont="1" applyFill="1" applyBorder="1" applyAlignment="1" applyProtection="1">
      <alignment horizontal="left" vertical="center" wrapText="1"/>
      <protection/>
    </xf>
    <xf numFmtId="0" fontId="39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39" fillId="33" borderId="0" xfId="0" applyNumberFormat="1" applyFont="1" applyFill="1" applyBorder="1" applyAlignment="1" applyProtection="1">
      <alignment horizontal="right" vertical="center" wrapText="1"/>
      <protection/>
    </xf>
    <xf numFmtId="0" fontId="39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39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NumberFormat="1" applyFont="1" applyFill="1" applyBorder="1" applyAlignment="1" applyProtection="1">
      <alignment wrapText="1"/>
      <protection locked="0"/>
    </xf>
    <xf numFmtId="0" fontId="41" fillId="33" borderId="0" xfId="0" applyNumberFormat="1" applyFont="1" applyFill="1" applyBorder="1" applyAlignment="1" applyProtection="1">
      <alignment horizontal="left" vertical="center" wrapText="1"/>
      <protection/>
    </xf>
    <xf numFmtId="0" fontId="41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NumberFormat="1" applyFont="1" applyFill="1" applyBorder="1" applyAlignment="1" applyProtection="1">
      <alignment wrapText="1"/>
      <protection locked="0"/>
    </xf>
    <xf numFmtId="0" fontId="43" fillId="33" borderId="0" xfId="0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NumberFormat="1" applyFont="1" applyFill="1" applyBorder="1" applyAlignment="1" applyProtection="1">
      <alignment horizontal="center" vertical="top" wrapText="1"/>
      <protection/>
    </xf>
    <xf numFmtId="0" fontId="43" fillId="33" borderId="0" xfId="0" applyNumberFormat="1" applyFont="1" applyFill="1" applyBorder="1" applyAlignment="1" applyProtection="1">
      <alignment horizontal="center" vertical="top" wrapText="1"/>
      <protection locked="0"/>
    </xf>
    <xf numFmtId="0" fontId="40" fillId="34" borderId="39" xfId="0" applyNumberFormat="1" applyFont="1" applyFill="1" applyBorder="1" applyAlignment="1" applyProtection="1">
      <alignment horizontal="center" vertical="center" wrapText="1"/>
      <protection/>
    </xf>
    <xf numFmtId="0" fontId="4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40" xfId="0" applyNumberFormat="1" applyFont="1" applyFill="1" applyBorder="1" applyAlignment="1" applyProtection="1">
      <alignment horizontal="center" vertical="center" wrapText="1"/>
      <protection/>
    </xf>
    <xf numFmtId="0" fontId="40" fillId="34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41" xfId="0" applyNumberFormat="1" applyFont="1" applyFill="1" applyBorder="1" applyAlignment="1" applyProtection="1">
      <alignment horizontal="center" vertical="center" wrapText="1"/>
      <protection/>
    </xf>
    <xf numFmtId="0" fontId="40" fillId="34" borderId="41" xfId="0" applyNumberFormat="1" applyFont="1" applyFill="1" applyBorder="1" applyAlignment="1" applyProtection="1">
      <alignment horizontal="center" vertical="center" wrapText="1"/>
      <protection locked="0"/>
    </xf>
    <xf numFmtId="0" fontId="40" fillId="34" borderId="40" xfId="0" applyNumberFormat="1" applyFont="1" applyFill="1" applyBorder="1" applyAlignment="1" applyProtection="1">
      <alignment horizontal="right" wrapText="1"/>
      <protection/>
    </xf>
    <xf numFmtId="0" fontId="40" fillId="34" borderId="40" xfId="0" applyNumberFormat="1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9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.28515625" style="0" customWidth="1"/>
    <col min="2" max="2" width="1.7109375" style="0" customWidth="1"/>
    <col min="3" max="3" width="42.421875" style="0" customWidth="1"/>
    <col min="4" max="4" width="6.8515625" style="0" customWidth="1"/>
    <col min="5" max="5" width="0.2890625" style="0" customWidth="1"/>
    <col min="6" max="6" width="4.00390625" style="0" customWidth="1"/>
    <col min="7" max="7" width="12.7109375" style="0" customWidth="1"/>
    <col min="8" max="9" width="5.8515625" style="0" customWidth="1"/>
    <col min="10" max="10" width="7.28125" style="0" customWidth="1"/>
    <col min="11" max="11" width="2.140625" style="0" customWidth="1"/>
    <col min="12" max="12" width="2.7109375" style="0" customWidth="1"/>
    <col min="13" max="13" width="11.421875" style="0" customWidth="1"/>
    <col min="14" max="14" width="0.13671875" style="0" customWidth="1"/>
    <col min="15" max="15" width="9.140625" style="0" customWidth="1"/>
    <col min="16" max="16" width="4.8515625" style="0" customWidth="1"/>
    <col min="17" max="17" width="0.13671875" style="0" customWidth="1"/>
    <col min="18" max="18" width="0.85546875" style="0" customWidth="1"/>
    <col min="19" max="19" width="3.28125" style="0" customWidth="1"/>
    <col min="20" max="20" width="3.7109375" style="0" customWidth="1"/>
  </cols>
  <sheetData>
    <row r="1" spans="1:20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>
      <c r="A2" s="1"/>
      <c r="B2" s="1"/>
      <c r="C2" s="1"/>
      <c r="D2" s="86" t="s">
        <v>0</v>
      </c>
      <c r="E2" s="87"/>
      <c r="F2" s="87"/>
      <c r="G2" s="87"/>
      <c r="H2" s="87"/>
      <c r="I2" s="1"/>
      <c r="J2" s="1"/>
      <c r="K2" s="2" t="s">
        <v>1</v>
      </c>
      <c r="L2" s="1"/>
      <c r="M2" s="1"/>
      <c r="N2" s="1"/>
      <c r="O2" s="1"/>
      <c r="P2" s="1"/>
      <c r="Q2" s="1"/>
      <c r="R2" s="1"/>
      <c r="S2" s="1"/>
      <c r="T2" s="1"/>
    </row>
    <row r="3" spans="1:20" ht="12" customHeight="1">
      <c r="A3" s="1"/>
      <c r="B3" s="86" t="s">
        <v>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"/>
      <c r="T3" s="1"/>
    </row>
    <row r="4" spans="1:20" ht="12" customHeight="1">
      <c r="A4" s="1"/>
      <c r="B4" s="88" t="s">
        <v>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1"/>
      <c r="T4" s="1"/>
    </row>
    <row r="5" spans="1:20" ht="13.5" customHeight="1">
      <c r="A5" s="1"/>
      <c r="B5" s="90" t="s">
        <v>4</v>
      </c>
      <c r="C5" s="91"/>
      <c r="D5" s="91"/>
      <c r="E5" s="90" t="s">
        <v>5</v>
      </c>
      <c r="F5" s="91"/>
      <c r="G5" s="92" t="s">
        <v>6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1"/>
    </row>
    <row r="6" spans="1:20" ht="13.5" customHeight="1">
      <c r="A6" s="1"/>
      <c r="B6" s="91"/>
      <c r="C6" s="91"/>
      <c r="D6" s="91"/>
      <c r="E6" s="91"/>
      <c r="F6" s="91"/>
      <c r="G6" s="94" t="s">
        <v>7</v>
      </c>
      <c r="H6" s="95"/>
      <c r="I6" s="95"/>
      <c r="J6" s="95"/>
      <c r="K6" s="95"/>
      <c r="L6" s="95"/>
      <c r="M6" s="95"/>
      <c r="N6" s="95"/>
      <c r="O6" s="94" t="s">
        <v>8</v>
      </c>
      <c r="P6" s="95"/>
      <c r="Q6" s="95"/>
      <c r="R6" s="95"/>
      <c r="S6" s="95"/>
      <c r="T6" s="1"/>
    </row>
    <row r="7" spans="1:20" ht="13.5" customHeight="1">
      <c r="A7" s="1"/>
      <c r="B7" s="91"/>
      <c r="C7" s="91"/>
      <c r="D7" s="91"/>
      <c r="E7" s="91"/>
      <c r="F7" s="91"/>
      <c r="G7" s="96" t="s">
        <v>9</v>
      </c>
      <c r="H7" s="90" t="s">
        <v>10</v>
      </c>
      <c r="I7" s="91"/>
      <c r="J7" s="91"/>
      <c r="K7" s="91"/>
      <c r="L7" s="91"/>
      <c r="M7" s="91"/>
      <c r="N7" s="91"/>
      <c r="O7" s="95"/>
      <c r="P7" s="95"/>
      <c r="Q7" s="95"/>
      <c r="R7" s="95"/>
      <c r="S7" s="95"/>
      <c r="T7" s="1"/>
    </row>
    <row r="8" spans="1:20" ht="9.75" customHeight="1">
      <c r="A8" s="1"/>
      <c r="B8" s="91"/>
      <c r="C8" s="91"/>
      <c r="D8" s="91"/>
      <c r="E8" s="91"/>
      <c r="F8" s="91"/>
      <c r="G8" s="97"/>
      <c r="H8" s="94" t="s">
        <v>11</v>
      </c>
      <c r="I8" s="95"/>
      <c r="J8" s="90" t="s">
        <v>12</v>
      </c>
      <c r="K8" s="91"/>
      <c r="L8" s="91"/>
      <c r="M8" s="90" t="s">
        <v>13</v>
      </c>
      <c r="N8" s="91"/>
      <c r="O8" s="90" t="s">
        <v>14</v>
      </c>
      <c r="P8" s="94" t="s">
        <v>15</v>
      </c>
      <c r="Q8" s="95"/>
      <c r="R8" s="95"/>
      <c r="S8" s="95"/>
      <c r="T8" s="1"/>
    </row>
    <row r="9" spans="1:20" ht="18" customHeight="1">
      <c r="A9" s="1"/>
      <c r="B9" s="91"/>
      <c r="C9" s="91"/>
      <c r="D9" s="91"/>
      <c r="E9" s="91"/>
      <c r="F9" s="91"/>
      <c r="G9" s="3" t="s">
        <v>16</v>
      </c>
      <c r="H9" s="95"/>
      <c r="I9" s="95"/>
      <c r="J9" s="91"/>
      <c r="K9" s="91"/>
      <c r="L9" s="91"/>
      <c r="M9" s="91"/>
      <c r="N9" s="91"/>
      <c r="O9" s="91"/>
      <c r="P9" s="95"/>
      <c r="Q9" s="95"/>
      <c r="R9" s="95"/>
      <c r="S9" s="95"/>
      <c r="T9" s="1"/>
    </row>
    <row r="10" spans="1:20" ht="13.5" customHeight="1">
      <c r="A10" s="1"/>
      <c r="B10" s="80" t="s">
        <v>17</v>
      </c>
      <c r="C10" s="81"/>
      <c r="D10" s="81"/>
      <c r="E10" s="1"/>
      <c r="F10" s="4">
        <v>248</v>
      </c>
      <c r="G10" s="5">
        <v>41864505215</v>
      </c>
      <c r="H10" s="82">
        <v>8484636012</v>
      </c>
      <c r="I10" s="83"/>
      <c r="J10" s="82">
        <v>9109753709</v>
      </c>
      <c r="K10" s="83"/>
      <c r="L10" s="83"/>
      <c r="M10" s="5">
        <v>8878684148</v>
      </c>
      <c r="N10" s="1"/>
      <c r="O10" s="6">
        <v>104.6</v>
      </c>
      <c r="P10" s="84">
        <v>97.4</v>
      </c>
      <c r="Q10" s="83"/>
      <c r="R10" s="83"/>
      <c r="S10" s="83"/>
      <c r="T10" s="1"/>
    </row>
    <row r="11" spans="1:20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0.75" customHeight="1">
      <c r="A12" s="1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1"/>
    </row>
    <row r="13" spans="1:20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80" t="s">
        <v>18</v>
      </c>
      <c r="C14" s="81"/>
      <c r="D14" s="81"/>
      <c r="E14" s="1"/>
      <c r="F14" s="4">
        <v>50</v>
      </c>
      <c r="G14" s="5">
        <v>13541400119</v>
      </c>
      <c r="H14" s="82">
        <v>3529763614</v>
      </c>
      <c r="I14" s="83"/>
      <c r="J14" s="82">
        <v>4781210446</v>
      </c>
      <c r="K14" s="83"/>
      <c r="L14" s="83"/>
      <c r="M14" s="5">
        <v>4700792002</v>
      </c>
      <c r="N14" s="1"/>
      <c r="O14" s="6">
        <v>133.1</v>
      </c>
      <c r="P14" s="84">
        <v>98.3</v>
      </c>
      <c r="Q14" s="83"/>
      <c r="R14" s="83"/>
      <c r="S14" s="83"/>
      <c r="T14" s="1"/>
    </row>
    <row r="15" spans="1:20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0.75" customHeight="1">
      <c r="A16" s="1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1"/>
    </row>
    <row r="17" spans="1:20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74" t="s">
        <v>19</v>
      </c>
      <c r="C18" s="75"/>
      <c r="D18" s="75"/>
      <c r="E18" s="1"/>
      <c r="F18" s="7">
        <v>26</v>
      </c>
      <c r="G18" s="8">
        <v>10876085639</v>
      </c>
      <c r="H18" s="76">
        <v>3522042129</v>
      </c>
      <c r="I18" s="77"/>
      <c r="J18" s="76">
        <v>4370807981</v>
      </c>
      <c r="K18" s="77"/>
      <c r="L18" s="77"/>
      <c r="M18" s="8">
        <v>4295455958</v>
      </c>
      <c r="N18" s="1"/>
      <c r="O18" s="9">
        <v>121.9</v>
      </c>
      <c r="P18" s="78">
        <v>98.2</v>
      </c>
      <c r="Q18" s="77"/>
      <c r="R18" s="77"/>
      <c r="S18" s="77"/>
      <c r="T18" s="1"/>
    </row>
    <row r="19" spans="1:20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0.75" customHeight="1">
      <c r="A20" s="1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1"/>
    </row>
    <row r="21" spans="1:20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"/>
      <c r="B22" s="74" t="s">
        <v>20</v>
      </c>
      <c r="C22" s="75"/>
      <c r="D22" s="75"/>
      <c r="E22" s="1"/>
      <c r="F22" s="7">
        <v>6</v>
      </c>
      <c r="G22" s="8">
        <v>125202229</v>
      </c>
      <c r="H22" s="76">
        <v>0</v>
      </c>
      <c r="I22" s="77"/>
      <c r="J22" s="76">
        <v>31992202</v>
      </c>
      <c r="K22" s="77"/>
      <c r="L22" s="77"/>
      <c r="M22" s="8">
        <v>31943389</v>
      </c>
      <c r="N22" s="1"/>
      <c r="O22" s="9">
        <v>0</v>
      </c>
      <c r="P22" s="78">
        <v>99.8</v>
      </c>
      <c r="Q22" s="77"/>
      <c r="R22" s="77"/>
      <c r="S22" s="77"/>
      <c r="T22" s="1"/>
    </row>
    <row r="23" spans="1:20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0.75" customHeight="1">
      <c r="A24" s="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1"/>
    </row>
    <row r="25" spans="1:20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"/>
      <c r="B26" s="74" t="s">
        <v>21</v>
      </c>
      <c r="C26" s="75"/>
      <c r="D26" s="75"/>
      <c r="E26" s="1"/>
      <c r="F26" s="7">
        <v>1</v>
      </c>
      <c r="G26" s="8">
        <v>198971240</v>
      </c>
      <c r="H26" s="76">
        <v>0</v>
      </c>
      <c r="I26" s="77"/>
      <c r="J26" s="76">
        <v>10087905</v>
      </c>
      <c r="K26" s="77"/>
      <c r="L26" s="77"/>
      <c r="M26" s="8">
        <v>10046066</v>
      </c>
      <c r="N26" s="1"/>
      <c r="O26" s="9">
        <v>0</v>
      </c>
      <c r="P26" s="78">
        <v>99.5</v>
      </c>
      <c r="Q26" s="77"/>
      <c r="R26" s="77"/>
      <c r="S26" s="77"/>
      <c r="T26" s="1"/>
    </row>
    <row r="27" spans="1:20" ht="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1"/>
    </row>
    <row r="29" spans="1:20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"/>
      <c r="B30" s="74" t="s">
        <v>22</v>
      </c>
      <c r="C30" s="75"/>
      <c r="D30" s="75"/>
      <c r="E30" s="1"/>
      <c r="F30" s="7">
        <v>17</v>
      </c>
      <c r="G30" s="8">
        <v>2341141011</v>
      </c>
      <c r="H30" s="76">
        <v>7721485</v>
      </c>
      <c r="I30" s="77"/>
      <c r="J30" s="76">
        <v>368322358</v>
      </c>
      <c r="K30" s="77"/>
      <c r="L30" s="77"/>
      <c r="M30" s="8">
        <v>363346589</v>
      </c>
      <c r="N30" s="1"/>
      <c r="O30" s="9">
        <v>4705.6</v>
      </c>
      <c r="P30" s="78">
        <v>98.6</v>
      </c>
      <c r="Q30" s="77"/>
      <c r="R30" s="77"/>
      <c r="S30" s="77"/>
      <c r="T30" s="1"/>
    </row>
    <row r="31" spans="1:20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0.75" customHeight="1">
      <c r="A32" s="1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1"/>
    </row>
    <row r="33" spans="1:20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"/>
      <c r="B34" s="80" t="s">
        <v>23</v>
      </c>
      <c r="C34" s="81"/>
      <c r="D34" s="81"/>
      <c r="E34" s="1"/>
      <c r="F34" s="4">
        <v>198</v>
      </c>
      <c r="G34" s="5">
        <v>28323105096</v>
      </c>
      <c r="H34" s="82">
        <v>4954872398</v>
      </c>
      <c r="I34" s="83"/>
      <c r="J34" s="82">
        <v>4328543263</v>
      </c>
      <c r="K34" s="83"/>
      <c r="L34" s="83"/>
      <c r="M34" s="5">
        <v>4177892146</v>
      </c>
      <c r="N34" s="1"/>
      <c r="O34" s="6">
        <v>84.3</v>
      </c>
      <c r="P34" s="84">
        <v>96.5</v>
      </c>
      <c r="Q34" s="83"/>
      <c r="R34" s="83"/>
      <c r="S34" s="83"/>
      <c r="T34" s="1"/>
    </row>
    <row r="35" spans="1:20" ht="1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0.75" customHeight="1">
      <c r="A36" s="1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1"/>
    </row>
    <row r="37" spans="1:20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"/>
      <c r="B38" s="74" t="s">
        <v>24</v>
      </c>
      <c r="C38" s="75"/>
      <c r="D38" s="75"/>
      <c r="E38" s="1"/>
      <c r="F38" s="7">
        <v>197</v>
      </c>
      <c r="G38" s="8">
        <v>28299593133</v>
      </c>
      <c r="H38" s="76">
        <v>4954872398</v>
      </c>
      <c r="I38" s="77"/>
      <c r="J38" s="76">
        <v>4320974628</v>
      </c>
      <c r="K38" s="77"/>
      <c r="L38" s="77"/>
      <c r="M38" s="8">
        <v>4170355543</v>
      </c>
      <c r="N38" s="1"/>
      <c r="O38" s="9">
        <v>84.1</v>
      </c>
      <c r="P38" s="78">
        <v>96.5</v>
      </c>
      <c r="Q38" s="77"/>
      <c r="R38" s="77"/>
      <c r="S38" s="77"/>
      <c r="T38" s="1"/>
    </row>
    <row r="39" spans="1:20" ht="6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0.75" customHeight="1">
      <c r="A40" s="1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1"/>
    </row>
    <row r="41" spans="1:20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"/>
      <c r="B42" s="74" t="s">
        <v>25</v>
      </c>
      <c r="C42" s="75"/>
      <c r="D42" s="75"/>
      <c r="E42" s="1"/>
      <c r="F42" s="7">
        <v>1</v>
      </c>
      <c r="G42" s="8">
        <v>23511963</v>
      </c>
      <c r="H42" s="76">
        <v>0</v>
      </c>
      <c r="I42" s="77"/>
      <c r="J42" s="76">
        <v>7568635</v>
      </c>
      <c r="K42" s="77"/>
      <c r="L42" s="77"/>
      <c r="M42" s="8">
        <v>7536603</v>
      </c>
      <c r="N42" s="1"/>
      <c r="O42" s="9">
        <v>0</v>
      </c>
      <c r="P42" s="78">
        <v>99.5</v>
      </c>
      <c r="Q42" s="77"/>
      <c r="R42" s="77"/>
      <c r="S42" s="77"/>
      <c r="T42" s="1"/>
    </row>
    <row r="43" spans="1:20" ht="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9.75" customHeight="1">
      <c r="A44" s="1"/>
      <c r="B44" s="10" t="s">
        <v>1</v>
      </c>
      <c r="C44" s="66" t="s">
        <v>26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1"/>
      <c r="R44" s="1"/>
      <c r="S44" s="1"/>
      <c r="T44" s="1"/>
    </row>
    <row r="45" spans="1:20" ht="6.75" customHeight="1">
      <c r="A45" s="1"/>
      <c r="B45" s="1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"/>
      <c r="R45" s="1"/>
      <c r="S45" s="1"/>
      <c r="T45" s="1"/>
    </row>
    <row r="46" spans="1:20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7.75" customHeight="1">
      <c r="A47" s="1"/>
      <c r="B47" s="66" t="s">
        <v>27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1"/>
      <c r="S47" s="1"/>
      <c r="T47" s="1"/>
    </row>
    <row r="48" spans="1:20" ht="27.75" customHeight="1">
      <c r="A48" s="1"/>
      <c r="B48" s="68" t="s">
        <v>28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"/>
      <c r="S48" s="1"/>
      <c r="T48" s="1"/>
    </row>
    <row r="49" spans="1:20" ht="5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2" spans="1:20" ht="32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" customHeight="1">
      <c r="A53" s="11"/>
      <c r="B53" s="11"/>
      <c r="C53" s="11"/>
      <c r="D53" s="11"/>
      <c r="E53" s="70"/>
      <c r="F53" s="70"/>
      <c r="G53" s="71"/>
      <c r="H53" s="71"/>
      <c r="I53" s="71"/>
      <c r="J53" s="11"/>
      <c r="K53" s="11"/>
      <c r="L53" s="12"/>
      <c r="M53" s="11"/>
      <c r="N53" s="11"/>
      <c r="O53" s="11"/>
      <c r="P53" s="11"/>
      <c r="Q53" s="11"/>
      <c r="R53" s="11"/>
      <c r="S53" s="11"/>
      <c r="T53" s="11"/>
    </row>
    <row r="54" spans="1:20" ht="12" customHeight="1">
      <c r="A54" s="11"/>
      <c r="B54" s="70" t="s">
        <v>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11"/>
    </row>
    <row r="55" spans="1:20" ht="12" customHeight="1">
      <c r="A55" s="11"/>
      <c r="B55" s="72" t="s">
        <v>3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11"/>
    </row>
    <row r="56" spans="1:19" ht="13.5" customHeight="1">
      <c r="A56" s="11"/>
      <c r="B56" s="41" t="s">
        <v>29</v>
      </c>
      <c r="C56" s="42"/>
      <c r="D56" s="42"/>
      <c r="E56" s="47" t="s">
        <v>5</v>
      </c>
      <c r="F56" s="48"/>
      <c r="G56" s="53" t="s">
        <v>6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5"/>
    </row>
    <row r="57" spans="1:19" ht="13.5" customHeight="1">
      <c r="A57" s="11"/>
      <c r="B57" s="43"/>
      <c r="C57" s="44"/>
      <c r="D57" s="44"/>
      <c r="E57" s="49"/>
      <c r="F57" s="50"/>
      <c r="G57" s="56" t="s">
        <v>7</v>
      </c>
      <c r="H57" s="57"/>
      <c r="I57" s="57"/>
      <c r="J57" s="57"/>
      <c r="K57" s="57"/>
      <c r="L57" s="57"/>
      <c r="M57" s="58"/>
      <c r="N57" s="47" t="s">
        <v>8</v>
      </c>
      <c r="O57" s="59"/>
      <c r="P57" s="59"/>
      <c r="Q57" s="59"/>
      <c r="R57" s="59"/>
      <c r="S57" s="48"/>
    </row>
    <row r="58" spans="1:19" ht="13.5" customHeight="1">
      <c r="A58" s="11"/>
      <c r="B58" s="43"/>
      <c r="C58" s="44"/>
      <c r="D58" s="44"/>
      <c r="E58" s="49"/>
      <c r="F58" s="50"/>
      <c r="G58" s="61" t="s">
        <v>1</v>
      </c>
      <c r="H58" s="41">
        <v>2018</v>
      </c>
      <c r="I58" s="63"/>
      <c r="J58" s="63"/>
      <c r="K58" s="63"/>
      <c r="L58" s="63"/>
      <c r="M58" s="63"/>
      <c r="N58" s="51"/>
      <c r="O58" s="60"/>
      <c r="P58" s="60"/>
      <c r="Q58" s="60"/>
      <c r="R58" s="60"/>
      <c r="S58" s="52"/>
    </row>
    <row r="59" spans="1:19" ht="9.75" customHeight="1">
      <c r="A59" s="11"/>
      <c r="B59" s="43"/>
      <c r="C59" s="44"/>
      <c r="D59" s="44"/>
      <c r="E59" s="49"/>
      <c r="F59" s="50"/>
      <c r="G59" s="62"/>
      <c r="H59" s="13"/>
      <c r="I59" s="14"/>
      <c r="J59" s="15"/>
      <c r="K59" s="16"/>
      <c r="L59" s="17" t="s">
        <v>9</v>
      </c>
      <c r="M59" s="17" t="s">
        <v>30</v>
      </c>
      <c r="N59" s="44" t="s">
        <v>31</v>
      </c>
      <c r="O59" s="44"/>
      <c r="P59" s="47" t="s">
        <v>32</v>
      </c>
      <c r="Q59" s="59"/>
      <c r="R59" s="59"/>
      <c r="S59" s="48"/>
    </row>
    <row r="60" spans="1:19" ht="21" customHeight="1">
      <c r="A60" s="11"/>
      <c r="B60" s="45"/>
      <c r="C60" s="46"/>
      <c r="D60" s="46"/>
      <c r="E60" s="51"/>
      <c r="F60" s="52"/>
      <c r="G60" s="18" t="s">
        <v>16</v>
      </c>
      <c r="H60" s="51" t="s">
        <v>11</v>
      </c>
      <c r="I60" s="64"/>
      <c r="J60" s="65" t="s">
        <v>12</v>
      </c>
      <c r="K60" s="60"/>
      <c r="L60" s="52"/>
      <c r="M60" s="19" t="s">
        <v>13</v>
      </c>
      <c r="N60" s="46"/>
      <c r="O60" s="46"/>
      <c r="P60" s="51"/>
      <c r="Q60" s="60"/>
      <c r="R60" s="60"/>
      <c r="S60" s="52"/>
    </row>
    <row r="61" spans="1:19" ht="13.5" customHeight="1">
      <c r="A61" s="11"/>
      <c r="B61" s="39" t="s">
        <v>17</v>
      </c>
      <c r="C61" s="39"/>
      <c r="D61" s="39"/>
      <c r="E61" s="33">
        <f>+E77+E67</f>
        <v>9</v>
      </c>
      <c r="F61" s="33"/>
      <c r="G61" s="20">
        <f>+G67+G77</f>
        <v>6322700198</v>
      </c>
      <c r="H61" s="40">
        <f>+H77</f>
        <v>0</v>
      </c>
      <c r="I61" s="40">
        <f>+I77</f>
        <v>0</v>
      </c>
      <c r="J61" s="40">
        <f>+J67+J77</f>
        <v>19189990</v>
      </c>
      <c r="K61" s="40">
        <f>+K77</f>
        <v>0</v>
      </c>
      <c r="L61" s="40">
        <f>+L77</f>
        <v>0</v>
      </c>
      <c r="M61" s="20">
        <f>+M67+M77</f>
        <v>19181435</v>
      </c>
      <c r="N61" s="36">
        <v>0</v>
      </c>
      <c r="O61" s="35"/>
      <c r="P61" s="36">
        <f>(M61/J61)*100</f>
        <v>99.95541946608623</v>
      </c>
      <c r="Q61" s="35" t="e">
        <f>(M61/K61)*100</f>
        <v>#DIV/0!</v>
      </c>
      <c r="R61" s="35" t="e">
        <f>(N61/L61)*100</f>
        <v>#DIV/0!</v>
      </c>
      <c r="S61" s="11"/>
    </row>
    <row r="62" spans="1:20" ht="5.25" customHeight="1" thickBot="1">
      <c r="A62" s="11"/>
      <c r="B62" s="11"/>
      <c r="C62" s="11"/>
      <c r="D62" s="11"/>
      <c r="E62" s="37"/>
      <c r="F62" s="3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0.75" customHeight="1">
      <c r="A63" s="1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11"/>
    </row>
    <row r="64" spans="1:20" ht="0.75" customHeight="1" thickBo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0.75" customHeight="1">
      <c r="A65" s="1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1"/>
    </row>
    <row r="66" spans="1:20" ht="0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19" ht="13.5" customHeight="1">
      <c r="A67" s="11"/>
      <c r="B67" s="32" t="s">
        <v>18</v>
      </c>
      <c r="C67" s="32"/>
      <c r="D67" s="32"/>
      <c r="E67" s="33">
        <f>+E71</f>
        <v>6</v>
      </c>
      <c r="F67" s="33"/>
      <c r="G67" s="20">
        <f>+G71</f>
        <v>5817794903</v>
      </c>
      <c r="H67" s="34">
        <f>+H71</f>
        <v>0</v>
      </c>
      <c r="I67" s="35"/>
      <c r="J67" s="34">
        <f>+J71</f>
        <v>7983829</v>
      </c>
      <c r="K67" s="35"/>
      <c r="L67" s="35"/>
      <c r="M67" s="20">
        <f>+M71</f>
        <v>7983829</v>
      </c>
      <c r="N67" s="36">
        <f>+N71</f>
        <v>0</v>
      </c>
      <c r="O67" s="35"/>
      <c r="P67" s="36">
        <f>(M67/J67)*100</f>
        <v>100</v>
      </c>
      <c r="Q67" s="35" t="e">
        <f>(M67/K67)*100</f>
        <v>#DIV/0!</v>
      </c>
      <c r="R67" s="35" t="e">
        <f>(N67/L67)*100</f>
        <v>#DIV/0!</v>
      </c>
      <c r="S67" s="11"/>
    </row>
    <row r="68" spans="1:20" ht="1.5" customHeight="1" thickBo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0.75" customHeight="1">
      <c r="A69" s="1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1"/>
    </row>
    <row r="70" spans="1:20" ht="0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19" ht="13.5" customHeight="1">
      <c r="A71" s="11"/>
      <c r="B71" s="27" t="s">
        <v>19</v>
      </c>
      <c r="C71" s="27"/>
      <c r="D71" s="27"/>
      <c r="E71" s="28">
        <v>6</v>
      </c>
      <c r="F71" s="28"/>
      <c r="G71" s="21">
        <v>5817794903</v>
      </c>
      <c r="H71" s="29">
        <v>0</v>
      </c>
      <c r="I71" s="30"/>
      <c r="J71" s="29">
        <v>7983829</v>
      </c>
      <c r="K71" s="30"/>
      <c r="L71" s="30"/>
      <c r="M71" s="21">
        <v>7983829</v>
      </c>
      <c r="N71" s="31">
        <v>0</v>
      </c>
      <c r="O71" s="30"/>
      <c r="P71" s="31">
        <f>(M71/J71)*100</f>
        <v>100</v>
      </c>
      <c r="Q71" s="30" t="e">
        <f>(M71/K71)*100</f>
        <v>#DIV/0!</v>
      </c>
      <c r="R71" s="30" t="e">
        <f>(N71/L71)*100</f>
        <v>#DIV/0!</v>
      </c>
      <c r="S71" s="11"/>
    </row>
    <row r="72" spans="1:20" ht="6" customHeight="1" thickBo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0.75" customHeight="1">
      <c r="A73" s="11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1"/>
    </row>
    <row r="74" spans="1:20" ht="0.75" customHeight="1" thickBo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0.75" customHeight="1">
      <c r="A75" s="11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1"/>
    </row>
    <row r="76" spans="1:20" ht="0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19" ht="13.5" customHeight="1">
      <c r="A77" s="11"/>
      <c r="B77" s="32" t="s">
        <v>23</v>
      </c>
      <c r="C77" s="32"/>
      <c r="D77" s="32"/>
      <c r="E77" s="33">
        <f>+E81</f>
        <v>3</v>
      </c>
      <c r="F77" s="33"/>
      <c r="G77" s="20">
        <f>+G81</f>
        <v>504905295</v>
      </c>
      <c r="H77" s="34">
        <f>+H81</f>
        <v>0</v>
      </c>
      <c r="I77" s="35"/>
      <c r="J77" s="34">
        <f>+J81</f>
        <v>11206161</v>
      </c>
      <c r="K77" s="35"/>
      <c r="L77" s="35"/>
      <c r="M77" s="20">
        <f>+M81</f>
        <v>11197606</v>
      </c>
      <c r="N77" s="36">
        <f>+N81</f>
        <v>0</v>
      </c>
      <c r="O77" s="35"/>
      <c r="P77" s="36">
        <f>(M77/J77)*100</f>
        <v>99.92365806630833</v>
      </c>
      <c r="Q77" s="35" t="e">
        <f>(M77/K77)*100</f>
        <v>#DIV/0!</v>
      </c>
      <c r="R77" s="35" t="e">
        <f>(N77/L77)*100</f>
        <v>#DIV/0!</v>
      </c>
      <c r="S77" s="11"/>
    </row>
    <row r="78" spans="1:20" ht="1.5" customHeight="1" thickBo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0.75" customHeight="1">
      <c r="A79" s="11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1"/>
    </row>
    <row r="80" spans="1:20" ht="0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19" ht="13.5" customHeight="1">
      <c r="A81" s="11"/>
      <c r="B81" s="27" t="s">
        <v>33</v>
      </c>
      <c r="C81" s="27"/>
      <c r="D81" s="27"/>
      <c r="E81" s="28">
        <v>3</v>
      </c>
      <c r="F81" s="28"/>
      <c r="G81" s="21">
        <v>504905295</v>
      </c>
      <c r="H81" s="29">
        <v>0</v>
      </c>
      <c r="I81" s="30"/>
      <c r="J81" s="29">
        <v>11206161</v>
      </c>
      <c r="K81" s="30"/>
      <c r="L81" s="30"/>
      <c r="M81" s="21">
        <v>11197606</v>
      </c>
      <c r="N81" s="31">
        <v>0</v>
      </c>
      <c r="O81" s="30"/>
      <c r="P81" s="31">
        <f>(M81/J81)*100</f>
        <v>99.92365806630833</v>
      </c>
      <c r="Q81" s="30" t="e">
        <f>(M81/K81)*100</f>
        <v>#DIV/0!</v>
      </c>
      <c r="R81" s="30" t="e">
        <f>(N81/L81)*100</f>
        <v>#DIV/0!</v>
      </c>
      <c r="S81" s="11"/>
    </row>
    <row r="82" spans="1:20" ht="6" customHeight="1" thickBo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0.75" customHeight="1">
      <c r="A83" s="1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1"/>
    </row>
    <row r="84" spans="1:20" ht="0.75" customHeight="1" thickBo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0.75" customHeight="1">
      <c r="A85" s="11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1"/>
    </row>
    <row r="86" spans="1:20" ht="0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7.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ht="10.5" customHeight="1">
      <c r="A88" s="22"/>
      <c r="B88" s="23" t="s">
        <v>34</v>
      </c>
      <c r="C88" s="24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2"/>
      <c r="S88" s="22"/>
      <c r="T88" s="22"/>
    </row>
    <row r="89" spans="1:20" ht="10.5" customHeight="1">
      <c r="A89" s="25"/>
      <c r="B89" s="23" t="s">
        <v>35</v>
      </c>
      <c r="C89" s="25"/>
      <c r="D89" s="23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0.5" customHeight="1">
      <c r="A90" s="25"/>
      <c r="B90" s="23" t="s">
        <v>36</v>
      </c>
      <c r="C90" s="25"/>
      <c r="D90" s="23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0.5" customHeight="1">
      <c r="A91" s="25"/>
      <c r="B91" s="23" t="s">
        <v>37</v>
      </c>
      <c r="C91" s="25"/>
      <c r="D91" s="23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0.5" customHeight="1">
      <c r="A92" s="25"/>
      <c r="B92" s="25"/>
      <c r="C92" s="25"/>
      <c r="D92" s="23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</sheetData>
  <sheetProtection/>
  <mergeCells count="115">
    <mergeCell ref="H8:I9"/>
    <mergeCell ref="J8:L9"/>
    <mergeCell ref="M8:N9"/>
    <mergeCell ref="O8:O9"/>
    <mergeCell ref="P8:S9"/>
    <mergeCell ref="D2:H2"/>
    <mergeCell ref="B3:R3"/>
    <mergeCell ref="B4:R4"/>
    <mergeCell ref="B5:D9"/>
    <mergeCell ref="E5:F9"/>
    <mergeCell ref="G5:S5"/>
    <mergeCell ref="G6:N6"/>
    <mergeCell ref="O6:S7"/>
    <mergeCell ref="G7:G8"/>
    <mergeCell ref="H7:N7"/>
    <mergeCell ref="B14:D14"/>
    <mergeCell ref="H14:I14"/>
    <mergeCell ref="J14:L14"/>
    <mergeCell ref="P14:S14"/>
    <mergeCell ref="B16:S16"/>
    <mergeCell ref="B10:D10"/>
    <mergeCell ref="H10:I10"/>
    <mergeCell ref="J10:L10"/>
    <mergeCell ref="P10:S10"/>
    <mergeCell ref="B12:S12"/>
    <mergeCell ref="B22:D22"/>
    <mergeCell ref="H22:I22"/>
    <mergeCell ref="J22:L22"/>
    <mergeCell ref="P22:S22"/>
    <mergeCell ref="B24:S24"/>
    <mergeCell ref="B18:D18"/>
    <mergeCell ref="H18:I18"/>
    <mergeCell ref="J18:L18"/>
    <mergeCell ref="P18:S18"/>
    <mergeCell ref="B20:S20"/>
    <mergeCell ref="B30:D30"/>
    <mergeCell ref="H30:I30"/>
    <mergeCell ref="J30:L30"/>
    <mergeCell ref="P30:S30"/>
    <mergeCell ref="B32:S32"/>
    <mergeCell ref="B26:D26"/>
    <mergeCell ref="H26:I26"/>
    <mergeCell ref="J26:L26"/>
    <mergeCell ref="P26:S26"/>
    <mergeCell ref="B28:S28"/>
    <mergeCell ref="B38:D38"/>
    <mergeCell ref="H38:I38"/>
    <mergeCell ref="J38:L38"/>
    <mergeCell ref="P38:S38"/>
    <mergeCell ref="B40:S40"/>
    <mergeCell ref="B34:D34"/>
    <mergeCell ref="H34:I34"/>
    <mergeCell ref="J34:L34"/>
    <mergeCell ref="P34:S34"/>
    <mergeCell ref="B36:S36"/>
    <mergeCell ref="B47:Q47"/>
    <mergeCell ref="B48:Q48"/>
    <mergeCell ref="E53:I53"/>
    <mergeCell ref="B54:S54"/>
    <mergeCell ref="B55:S55"/>
    <mergeCell ref="B42:D42"/>
    <mergeCell ref="H42:I42"/>
    <mergeCell ref="J42:L42"/>
    <mergeCell ref="P42:S42"/>
    <mergeCell ref="C44:P45"/>
    <mergeCell ref="G58:G59"/>
    <mergeCell ref="H58:M58"/>
    <mergeCell ref="N59:O60"/>
    <mergeCell ref="P59:S60"/>
    <mergeCell ref="H60:I60"/>
    <mergeCell ref="J60:L60"/>
    <mergeCell ref="B61:D61"/>
    <mergeCell ref="E61:F61"/>
    <mergeCell ref="H61:I61"/>
    <mergeCell ref="J61:L61"/>
    <mergeCell ref="N61:O61"/>
    <mergeCell ref="B56:D60"/>
    <mergeCell ref="E56:F60"/>
    <mergeCell ref="G56:S56"/>
    <mergeCell ref="G57:M57"/>
    <mergeCell ref="N57:S58"/>
    <mergeCell ref="P61:R61"/>
    <mergeCell ref="E62:F62"/>
    <mergeCell ref="B63:S63"/>
    <mergeCell ref="B65:S65"/>
    <mergeCell ref="B67:D67"/>
    <mergeCell ref="E67:F67"/>
    <mergeCell ref="H67:I67"/>
    <mergeCell ref="J67:L67"/>
    <mergeCell ref="N67:O67"/>
    <mergeCell ref="P67:R67"/>
    <mergeCell ref="B69:S69"/>
    <mergeCell ref="B71:D71"/>
    <mergeCell ref="E71:F71"/>
    <mergeCell ref="H71:I71"/>
    <mergeCell ref="J71:L71"/>
    <mergeCell ref="N71:O71"/>
    <mergeCell ref="P71:R71"/>
    <mergeCell ref="B73:S73"/>
    <mergeCell ref="B75:S75"/>
    <mergeCell ref="B77:D77"/>
    <mergeCell ref="E77:F77"/>
    <mergeCell ref="H77:I77"/>
    <mergeCell ref="J77:L77"/>
    <mergeCell ref="N77:O77"/>
    <mergeCell ref="P77:R77"/>
    <mergeCell ref="B83:S83"/>
    <mergeCell ref="B85:S85"/>
    <mergeCell ref="B79:S79"/>
    <mergeCell ref="B81:D81"/>
    <mergeCell ref="E81:F81"/>
    <mergeCell ref="H81:I81"/>
    <mergeCell ref="J81:L81"/>
    <mergeCell ref="N81:O81"/>
    <mergeCell ref="P81:R81"/>
  </mergeCells>
  <printOptions/>
  <pageMargins left="0.7086614173228347" right="0.7086614173228347" top="1.141732283464567" bottom="0.7480314960629921" header="0.8661417322834646" footer="0.31496062992125984"/>
  <pageSetup horizontalDpi="600" verticalDpi="600" orientation="landscape" scale="95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2019-04-10T17:58:34Z</dcterms:created>
  <dcterms:modified xsi:type="dcterms:W3CDTF">2019-04-10T18:01:29Z</dcterms:modified>
  <cp:category/>
  <cp:version/>
  <cp:contentType/>
  <cp:contentStatus/>
</cp:coreProperties>
</file>