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<sst xmlns="http://schemas.openxmlformats.org/spreadsheetml/2006/main" count="93" uniqueCount="80">
  <si>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t>Incentivos</t>
  </si>
  <si>
    <t>Fondo</t>
  </si>
  <si>
    <t xml:space="preserve">Fondo </t>
  </si>
  <si>
    <t>Impuesto</t>
  </si>
  <si>
    <t xml:space="preserve">0.136% de la </t>
  </si>
  <si>
    <t>por el Impuesto</t>
  </si>
  <si>
    <t>Fondo de</t>
  </si>
  <si>
    <t>General</t>
  </si>
  <si>
    <t>de</t>
  </si>
  <si>
    <t>de Extracción</t>
  </si>
  <si>
    <t>Especial sobre</t>
  </si>
  <si>
    <t>Recaudación</t>
  </si>
  <si>
    <t>Venta Final</t>
  </si>
  <si>
    <t xml:space="preserve">sobre </t>
  </si>
  <si>
    <t>Compensación</t>
  </si>
  <si>
    <t>Otros</t>
  </si>
  <si>
    <t>Fomento</t>
  </si>
  <si>
    <t>Fiscalización</t>
  </si>
  <si>
    <t xml:space="preserve">de </t>
  </si>
  <si>
    <t>Producción</t>
  </si>
  <si>
    <t>Federal</t>
  </si>
  <si>
    <t>de Gasolina</t>
  </si>
  <si>
    <t>Automóviles</t>
  </si>
  <si>
    <t xml:space="preserve">Participaciones </t>
  </si>
  <si>
    <t>Municipal</t>
  </si>
  <si>
    <t>y Recaudación</t>
  </si>
  <si>
    <t>Hidrocarburos</t>
  </si>
  <si>
    <t>Participable</t>
  </si>
  <si>
    <t>ISR</t>
  </si>
  <si>
    <t>Vehículos</t>
  </si>
  <si>
    <t>Nuevos</t>
  </si>
  <si>
    <t>Intermedios</t>
  </si>
  <si>
    <t>Aguascalientes</t>
  </si>
  <si>
    <t>Baja California</t>
  </si>
  <si>
    <t>Baja California Sur</t>
  </si>
  <si>
    <t xml:space="preserve">Campeche 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</si>
  <si>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</si>
  <si>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</si>
  <si>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</si>
  <si>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</si>
  <si>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</si>
  <si>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</si>
  <si>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</si>
  <si>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</si>
  <si>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</si>
  <si>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</si>
  <si>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</si>
  <si>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</si>
  <si>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</si>
  <si>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</si>
  <si>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</si>
  <si>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</si>
  <si>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</si>
  <si>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</si>
  <si>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</si>
  <si>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</si>
  <si>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</si>
  <si>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</si>
  <si>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</si>
  <si>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</si>
  <si>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</si>
  <si>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</si>
  <si>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</si>
  <si>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</si>
  <si>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Entidad Federativa </t>
  </si>
  <si>
    <t>TOTAL</t>
  </si>
  <si>
    <t>y Servicios IEPS</t>
  </si>
  <si>
    <t>Tenencia</t>
  </si>
  <si>
    <t>Participaciones a municipios  que exportan hidrocarburos</t>
  </si>
  <si>
    <t>y Diésel</t>
  </si>
  <si>
    <t>del ISAN</t>
  </si>
  <si>
    <t>REPECOS e</t>
  </si>
  <si>
    <t>(Millones de Pesos)</t>
  </si>
  <si>
    <t>Participaciones por la</t>
  </si>
  <si>
    <t>Nota: la suma de los parciales puede no coincidir con el total, debido al redondeo de cifras.</t>
  </si>
  <si>
    <t>ó Uso de</t>
  </si>
  <si>
    <t xml:space="preserve">FUENTE: Secretaría de Hacienda y Crédito Público. </t>
  </si>
  <si>
    <t>CUENTA PÚBLICA 2017</t>
  </si>
  <si>
    <t xml:space="preserve"> PARTICIPACIONES PAGADAS A LAS ENTIDADES FEDERATIVAS EN 2017</t>
  </si>
  <si>
    <t>1/ El Fondo General de Participaciones considera un reintegro del Fondo ISR de Baja California Sur y Yucatán, así como de Incentivos Economicos de Baja California derivado de un ajuste solicitado por el Servicio de Administración Tributaria.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</si>
</sst>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[$-80A]dddd\,\ dd&quot; de &quot;mmmm&quot; de &quot;yyyy"/>
    <numFmt numFmtId="167" formatCode="0.0"/>
    <numFmt numFmtId="168" formatCode="0.000"/>
    <numFmt numFmtId="169" formatCode="#,##0.0,,"/>
    <numFmt numFmtId="170" formatCode="General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Soberana Sans Light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.5"/>
      <color indexed="8"/>
      <name val="Soberana Sans Light"/>
      <family val="3"/>
    </font>
    <font>
      <b/>
      <sz val="7.5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Soberana Sans Light"/>
      <family val="3"/>
    </font>
    <font>
      <b/>
      <sz val="7.5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39" fillId="33" borderId="10" xfId="0" applyNumberFormat="1" applyFont="1" applyFill="1" applyBorder="1" applyAlignment="1">
      <alignment/>
    </xf>
    <xf numFmtId="164" fontId="39" fillId="33" borderId="10" xfId="0" applyNumberFormat="1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/>
    </xf>
    <xf numFmtId="164" fontId="39" fillId="33" borderId="0" xfId="0" applyNumberFormat="1" applyFont="1" applyFill="1" applyBorder="1" applyAlignment="1">
      <alignment horizontal="center"/>
    </xf>
    <xf numFmtId="164" fontId="39" fillId="33" borderId="0" xfId="0" applyNumberFormat="1" applyFont="1" applyFill="1" applyBorder="1" applyAlignment="1" applyProtection="1">
      <alignment horizontal="centerContinuous"/>
      <protection/>
    </xf>
    <xf numFmtId="164" fontId="39" fillId="33" borderId="0" xfId="0" applyNumberFormat="1" applyFont="1" applyFill="1" applyBorder="1" applyAlignment="1" applyProtection="1">
      <alignment horizontal="center"/>
      <protection/>
    </xf>
    <xf numFmtId="164" fontId="39" fillId="33" borderId="11" xfId="0" applyNumberFormat="1" applyFont="1" applyFill="1" applyBorder="1" applyAlignment="1">
      <alignment/>
    </xf>
    <xf numFmtId="164" fontId="39" fillId="33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 applyProtection="1">
      <alignment horizontal="left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Fill="1" applyBorder="1" applyAlignment="1" applyProtection="1">
      <alignment horizontal="centerContinuous"/>
      <protection/>
    </xf>
    <xf numFmtId="164" fontId="2" fillId="0" borderId="14" xfId="0" applyNumberFormat="1" applyFont="1" applyBorder="1" applyAlignment="1" applyProtection="1">
      <alignment/>
      <protection/>
    </xf>
    <xf numFmtId="164" fontId="2" fillId="0" borderId="14" xfId="0" applyNumberFormat="1" applyFont="1" applyBorder="1" applyAlignment="1">
      <alignment/>
    </xf>
    <xf numFmtId="164" fontId="2" fillId="0" borderId="14" xfId="49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 applyProtection="1">
      <alignment/>
      <protection/>
    </xf>
    <xf numFmtId="169" fontId="38" fillId="0" borderId="0" xfId="0" applyNumberFormat="1" applyFont="1" applyAlignment="1">
      <alignment/>
    </xf>
    <xf numFmtId="169" fontId="2" fillId="0" borderId="13" xfId="0" applyNumberFormat="1" applyFont="1" applyBorder="1" applyAlignment="1">
      <alignment/>
    </xf>
    <xf numFmtId="169" fontId="2" fillId="0" borderId="13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>
      <alignment/>
    </xf>
    <xf numFmtId="164" fontId="39" fillId="33" borderId="0" xfId="0" applyNumberFormat="1" applyFont="1" applyFill="1" applyBorder="1" applyAlignment="1">
      <alignment horizontal="center" vertical="center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[0]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5"/>
  <sheetViews>
    <sheetView showGridLines="0" tabSelected="1" zoomScalePageLayoutView="0" workbookViewId="0" topLeftCell="A1">
      <selection activeCell="G21" sqref="G21"/>
    </sheetView>
  </sheetViews>
  <sheetFormatPr defaultColWidth="11.421875" defaultRowHeight="15"/>
  <cols>
    <col min="2" max="2" width="15.57421875" style="0" customWidth="1"/>
    <col min="3" max="3" width="12.7109375" style="0" customWidth="1"/>
    <col min="4" max="5" width="13.140625" style="0" customWidth="1"/>
    <col min="6" max="11" width="13.28125" style="0" customWidth="1"/>
    <col min="12" max="12" width="17.421875" style="0" customWidth="1"/>
    <col min="13" max="18" width="13.28125" style="0" customWidth="1"/>
  </cols>
  <sheetData>
    <row r="5" spans="2:26" ht="15">
      <c r="B5" s="22"/>
      <c r="C5" s="22"/>
      <c r="D5" s="22"/>
      <c r="E5" s="22"/>
      <c r="F5" s="22"/>
      <c r="G5" s="22"/>
      <c r="H5" s="22"/>
      <c r="I5" s="22"/>
      <c r="J5" s="23" t="s">
        <v>77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2:26" ht="9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18" s="3" customFormat="1" ht="9.75">
      <c r="B7" s="30" t="s">
        <v>78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18" s="3" customFormat="1" ht="9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3" customFormat="1" ht="9.75">
      <c r="A9" s="24"/>
      <c r="B9" s="31" t="s">
        <v>72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="3" customFormat="1" ht="6.75" customHeight="1"/>
    <row r="11" spans="2:18" s="3" customFormat="1" ht="9.75" customHeight="1">
      <c r="B11" s="4"/>
      <c r="C11" s="4"/>
      <c r="D11" s="4"/>
      <c r="E11" s="4"/>
      <c r="F11" s="4"/>
      <c r="G11" s="4"/>
      <c r="H11" s="4"/>
      <c r="I11" s="4"/>
      <c r="J11" s="4"/>
      <c r="K11" s="5"/>
      <c r="L11" s="4"/>
      <c r="M11" s="4"/>
      <c r="N11" s="5"/>
      <c r="O11" s="5"/>
      <c r="P11" s="5" t="s">
        <v>0</v>
      </c>
      <c r="Q11" s="4"/>
      <c r="R11" s="4"/>
    </row>
    <row r="12" spans="2:18" s="3" customFormat="1" ht="9.75" customHeight="1">
      <c r="B12" s="6"/>
      <c r="C12" s="6"/>
      <c r="D12" s="7" t="s">
        <v>1</v>
      </c>
      <c r="E12" s="7" t="s">
        <v>1</v>
      </c>
      <c r="F12" s="8" t="s">
        <v>2</v>
      </c>
      <c r="G12" s="7"/>
      <c r="H12" s="7" t="s">
        <v>1</v>
      </c>
      <c r="I12" s="7" t="s">
        <v>3</v>
      </c>
      <c r="J12" s="7" t="s">
        <v>4</v>
      </c>
      <c r="K12" s="28" t="s">
        <v>68</v>
      </c>
      <c r="L12" s="7" t="s">
        <v>73</v>
      </c>
      <c r="M12" s="7"/>
      <c r="N12" s="7"/>
      <c r="O12" s="7" t="s">
        <v>1</v>
      </c>
      <c r="P12" s="7" t="s">
        <v>5</v>
      </c>
      <c r="Q12" s="7" t="s">
        <v>6</v>
      </c>
      <c r="R12" s="7"/>
    </row>
    <row r="13" spans="2:18" s="3" customFormat="1" ht="9.75" customHeight="1">
      <c r="B13" s="6"/>
      <c r="C13" s="6"/>
      <c r="D13" s="7" t="s">
        <v>7</v>
      </c>
      <c r="E13" s="7" t="s">
        <v>8</v>
      </c>
      <c r="F13" s="8" t="s">
        <v>8</v>
      </c>
      <c r="G13" s="9" t="s">
        <v>1</v>
      </c>
      <c r="H13" s="7" t="s">
        <v>9</v>
      </c>
      <c r="I13" s="7" t="s">
        <v>10</v>
      </c>
      <c r="J13" s="7" t="s">
        <v>11</v>
      </c>
      <c r="K13" s="28"/>
      <c r="L13" s="7" t="s">
        <v>12</v>
      </c>
      <c r="M13" s="7"/>
      <c r="N13" s="7" t="s">
        <v>67</v>
      </c>
      <c r="O13" s="9" t="s">
        <v>8</v>
      </c>
      <c r="P13" s="9" t="s">
        <v>13</v>
      </c>
      <c r="Q13" s="7" t="s">
        <v>14</v>
      </c>
      <c r="R13" s="7" t="s">
        <v>15</v>
      </c>
    </row>
    <row r="14" spans="2:18" s="3" customFormat="1" ht="9.75" customHeight="1">
      <c r="B14" s="11" t="s">
        <v>64</v>
      </c>
      <c r="C14" s="8" t="s">
        <v>65</v>
      </c>
      <c r="D14" s="7" t="s">
        <v>8</v>
      </c>
      <c r="E14" s="7" t="s">
        <v>16</v>
      </c>
      <c r="F14" s="7" t="s">
        <v>17</v>
      </c>
      <c r="G14" s="9" t="s">
        <v>18</v>
      </c>
      <c r="H14" s="7" t="s">
        <v>8</v>
      </c>
      <c r="I14" s="7" t="s">
        <v>19</v>
      </c>
      <c r="J14" s="7" t="s">
        <v>20</v>
      </c>
      <c r="K14" s="28"/>
      <c r="L14" s="7" t="s">
        <v>21</v>
      </c>
      <c r="M14" s="7" t="s">
        <v>1</v>
      </c>
      <c r="N14" s="7" t="s">
        <v>75</v>
      </c>
      <c r="O14" s="7" t="s">
        <v>14</v>
      </c>
      <c r="P14" s="9" t="s">
        <v>22</v>
      </c>
      <c r="Q14" s="7" t="s">
        <v>71</v>
      </c>
      <c r="R14" s="7" t="s">
        <v>0</v>
      </c>
    </row>
    <row r="15" spans="2:18" s="3" customFormat="1" ht="9.75" customHeight="1">
      <c r="B15" s="6"/>
      <c r="C15" s="6"/>
      <c r="D15" s="7" t="s">
        <v>23</v>
      </c>
      <c r="E15" s="7" t="s">
        <v>24</v>
      </c>
      <c r="F15" s="7" t="s">
        <v>25</v>
      </c>
      <c r="G15" s="7" t="s">
        <v>14</v>
      </c>
      <c r="H15" s="7" t="s">
        <v>26</v>
      </c>
      <c r="I15" s="7" t="s">
        <v>66</v>
      </c>
      <c r="J15" s="7" t="s">
        <v>27</v>
      </c>
      <c r="K15" s="28"/>
      <c r="L15" s="7" t="s">
        <v>69</v>
      </c>
      <c r="M15" s="7" t="s">
        <v>28</v>
      </c>
      <c r="N15" s="7" t="s">
        <v>29</v>
      </c>
      <c r="O15" s="7" t="s">
        <v>70</v>
      </c>
      <c r="P15" s="7" t="s">
        <v>30</v>
      </c>
      <c r="Q15" s="7" t="s">
        <v>31</v>
      </c>
      <c r="R15" s="7"/>
    </row>
    <row r="16" spans="2:18" s="3" customFormat="1" ht="9.75" customHeight="1">
      <c r="B16" s="10"/>
      <c r="C16" s="10"/>
      <c r="D16" s="10"/>
      <c r="E16" s="10"/>
      <c r="F16" s="10"/>
      <c r="G16" s="10"/>
      <c r="H16" s="10"/>
      <c r="I16" s="10"/>
      <c r="J16" s="10"/>
      <c r="K16" s="29"/>
      <c r="L16" s="10"/>
      <c r="M16" s="10"/>
      <c r="N16" s="10"/>
      <c r="O16" s="10"/>
      <c r="P16" s="10"/>
      <c r="Q16" s="10"/>
      <c r="R16" s="10"/>
    </row>
    <row r="17" spans="2:18" ht="9.75" customHeight="1">
      <c r="B17" s="1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18" ht="15">
      <c r="B18" s="17" t="s">
        <v>65</v>
      </c>
      <c r="C18" s="25">
        <f aca="true" t="shared" si="0" ref="C18:R18">SUM(C20:C51)</f>
        <v>772417563239.622</v>
      </c>
      <c r="D18" s="25">
        <f t="shared" si="0"/>
        <v>560725031024</v>
      </c>
      <c r="E18" s="25">
        <f t="shared" si="0"/>
        <v>27974299094</v>
      </c>
      <c r="F18" s="25">
        <f t="shared" si="0"/>
        <v>34508626115</v>
      </c>
      <c r="G18" s="25">
        <f t="shared" si="0"/>
        <v>4790248883</v>
      </c>
      <c r="H18" s="25">
        <f t="shared" si="0"/>
        <v>3250482923</v>
      </c>
      <c r="I18" s="25">
        <f t="shared" si="0"/>
        <v>13871792383.160002</v>
      </c>
      <c r="J18" s="25">
        <f t="shared" si="0"/>
        <v>3804504670.269492</v>
      </c>
      <c r="K18" s="25">
        <f t="shared" si="0"/>
        <v>197352289</v>
      </c>
      <c r="L18" s="25">
        <f t="shared" si="0"/>
        <v>21548825097.95</v>
      </c>
      <c r="M18" s="25">
        <f t="shared" si="0"/>
        <v>59404533783</v>
      </c>
      <c r="N18" s="25">
        <f t="shared" si="0"/>
        <v>60803690</v>
      </c>
      <c r="O18" s="25">
        <f t="shared" si="0"/>
        <v>2340881592</v>
      </c>
      <c r="P18" s="25">
        <f t="shared" si="0"/>
        <v>10756609225.68</v>
      </c>
      <c r="Q18" s="25">
        <f t="shared" si="0"/>
        <v>1740235503</v>
      </c>
      <c r="R18" s="25">
        <f t="shared" si="0"/>
        <v>27443336966.562508</v>
      </c>
    </row>
    <row r="19" spans="2:18" ht="9" customHeight="1">
      <c r="B19" s="1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5">
      <c r="A20" s="1"/>
      <c r="B20" s="14" t="s">
        <v>32</v>
      </c>
      <c r="C20" s="26">
        <f>SUM(D20:R20)</f>
        <v>8207174328.001622</v>
      </c>
      <c r="D20" s="26">
        <v>5918333683</v>
      </c>
      <c r="E20" s="26">
        <v>575637206</v>
      </c>
      <c r="F20" s="26">
        <v>317572635</v>
      </c>
      <c r="G20" s="26">
        <v>0</v>
      </c>
      <c r="H20" s="26">
        <v>0</v>
      </c>
      <c r="I20" s="26">
        <v>127304113.69462192</v>
      </c>
      <c r="J20" s="26">
        <v>0</v>
      </c>
      <c r="K20" s="26">
        <v>0</v>
      </c>
      <c r="L20" s="26">
        <v>269872858</v>
      </c>
      <c r="M20" s="26">
        <v>578570320</v>
      </c>
      <c r="N20" s="26">
        <v>392649</v>
      </c>
      <c r="O20" s="26">
        <v>23879328</v>
      </c>
      <c r="P20" s="26">
        <v>137781936</v>
      </c>
      <c r="Q20" s="26">
        <v>23537390</v>
      </c>
      <c r="R20" s="26">
        <v>234292209.30699998</v>
      </c>
    </row>
    <row r="21" spans="1:18" ht="15">
      <c r="A21" s="1"/>
      <c r="B21" s="14" t="s">
        <v>33</v>
      </c>
      <c r="C21" s="26">
        <f aca="true" t="shared" si="1" ref="C21:C51">SUM(D21:R21)</f>
        <v>22883871007.210457</v>
      </c>
      <c r="D21" s="26">
        <v>16754921732</v>
      </c>
      <c r="E21" s="26">
        <v>489507397</v>
      </c>
      <c r="F21" s="26">
        <v>1031070097</v>
      </c>
      <c r="G21" s="26">
        <v>0</v>
      </c>
      <c r="H21" s="26">
        <v>0</v>
      </c>
      <c r="I21" s="26">
        <v>531147320.62930036</v>
      </c>
      <c r="J21" s="26">
        <v>144547850.32115394</v>
      </c>
      <c r="K21" s="26">
        <v>0</v>
      </c>
      <c r="L21" s="26">
        <v>770682331.54</v>
      </c>
      <c r="M21" s="26">
        <v>1774861222</v>
      </c>
      <c r="N21" s="26">
        <v>3176973</v>
      </c>
      <c r="O21" s="26">
        <v>57894684</v>
      </c>
      <c r="P21" s="26">
        <v>326816870</v>
      </c>
      <c r="Q21" s="26">
        <v>99750219</v>
      </c>
      <c r="R21" s="26">
        <v>899494310.72</v>
      </c>
    </row>
    <row r="22" spans="1:18" ht="15">
      <c r="A22" s="1"/>
      <c r="B22" s="14" t="s">
        <v>34</v>
      </c>
      <c r="C22" s="26">
        <f t="shared" si="1"/>
        <v>5353643275.060224</v>
      </c>
      <c r="D22" s="26">
        <v>3855567751</v>
      </c>
      <c r="E22" s="26">
        <v>191123798</v>
      </c>
      <c r="F22" s="26">
        <v>206595506</v>
      </c>
      <c r="G22" s="26">
        <v>0</v>
      </c>
      <c r="H22" s="26">
        <v>0</v>
      </c>
      <c r="I22" s="26">
        <v>126798681.22062147</v>
      </c>
      <c r="J22" s="26">
        <v>393047.6196017462</v>
      </c>
      <c r="K22" s="26">
        <v>0</v>
      </c>
      <c r="L22" s="26">
        <v>280878950.83</v>
      </c>
      <c r="M22" s="26">
        <v>187532167</v>
      </c>
      <c r="N22" s="26">
        <v>3891858</v>
      </c>
      <c r="O22" s="26">
        <v>10831260</v>
      </c>
      <c r="P22" s="26">
        <v>80407698</v>
      </c>
      <c r="Q22" s="26">
        <v>23434071</v>
      </c>
      <c r="R22" s="26">
        <v>386188486.39</v>
      </c>
    </row>
    <row r="23" spans="1:18" ht="15">
      <c r="A23" s="1"/>
      <c r="B23" s="14" t="s">
        <v>35</v>
      </c>
      <c r="C23" s="26">
        <f t="shared" si="1"/>
        <v>7113280173.080727</v>
      </c>
      <c r="D23" s="26">
        <v>3949443487</v>
      </c>
      <c r="E23" s="26">
        <v>317461316</v>
      </c>
      <c r="F23" s="26">
        <v>211972035</v>
      </c>
      <c r="G23" s="26">
        <v>0</v>
      </c>
      <c r="H23" s="26">
        <v>1511574273</v>
      </c>
      <c r="I23" s="26">
        <v>80278870.8349241</v>
      </c>
      <c r="J23" s="26">
        <v>12429979.365802385</v>
      </c>
      <c r="K23" s="26">
        <v>85376386</v>
      </c>
      <c r="L23" s="26">
        <v>182610404</v>
      </c>
      <c r="M23" s="26">
        <v>547508383</v>
      </c>
      <c r="N23" s="26">
        <v>7772</v>
      </c>
      <c r="O23" s="26">
        <v>11793360</v>
      </c>
      <c r="P23" s="26">
        <v>42087180</v>
      </c>
      <c r="Q23" s="26">
        <v>19234753</v>
      </c>
      <c r="R23" s="26">
        <v>141501973.88</v>
      </c>
    </row>
    <row r="24" spans="1:18" ht="15">
      <c r="A24" s="1"/>
      <c r="B24" s="14" t="s">
        <v>36</v>
      </c>
      <c r="C24" s="26">
        <f t="shared" si="1"/>
        <v>18629803859.482903</v>
      </c>
      <c r="D24" s="26">
        <v>13686042946</v>
      </c>
      <c r="E24" s="26">
        <v>539737792</v>
      </c>
      <c r="F24" s="26">
        <v>695860118</v>
      </c>
      <c r="G24" s="26">
        <v>0</v>
      </c>
      <c r="H24" s="26">
        <v>7986407</v>
      </c>
      <c r="I24" s="26">
        <v>422323845.0797137</v>
      </c>
      <c r="J24" s="26">
        <v>96857596.5461858</v>
      </c>
      <c r="K24" s="26">
        <v>14482</v>
      </c>
      <c r="L24" s="26">
        <v>708795981.27</v>
      </c>
      <c r="M24" s="26">
        <v>1450363289</v>
      </c>
      <c r="N24" s="26">
        <v>9696835</v>
      </c>
      <c r="O24" s="26">
        <v>76551504</v>
      </c>
      <c r="P24" s="26">
        <v>287593531</v>
      </c>
      <c r="Q24" s="26">
        <v>18689301</v>
      </c>
      <c r="R24" s="26">
        <v>629290231.5869999</v>
      </c>
    </row>
    <row r="25" spans="1:18" ht="15">
      <c r="A25" s="1"/>
      <c r="B25" s="14" t="s">
        <v>37</v>
      </c>
      <c r="C25" s="26">
        <f t="shared" si="1"/>
        <v>5243768381.30465</v>
      </c>
      <c r="D25" s="26">
        <v>3559723778</v>
      </c>
      <c r="E25" s="26">
        <v>305616648</v>
      </c>
      <c r="F25" s="26">
        <v>170344286</v>
      </c>
      <c r="G25" s="26">
        <v>0</v>
      </c>
      <c r="H25" s="26">
        <v>0</v>
      </c>
      <c r="I25" s="26">
        <v>67154512.81850418</v>
      </c>
      <c r="J25" s="26">
        <v>108367189.68614636</v>
      </c>
      <c r="K25" s="26">
        <v>0</v>
      </c>
      <c r="L25" s="26">
        <v>195920669</v>
      </c>
      <c r="M25" s="26">
        <v>389969659</v>
      </c>
      <c r="N25" s="26">
        <v>34058</v>
      </c>
      <c r="O25" s="26">
        <v>13984428</v>
      </c>
      <c r="P25" s="26">
        <v>76071763</v>
      </c>
      <c r="Q25" s="26">
        <v>31441752</v>
      </c>
      <c r="R25" s="26">
        <v>325139637.79999995</v>
      </c>
    </row>
    <row r="26" spans="1:18" ht="15">
      <c r="A26" s="1"/>
      <c r="B26" s="14" t="s">
        <v>38</v>
      </c>
      <c r="C26" s="26">
        <f t="shared" si="1"/>
        <v>29742838141.278755</v>
      </c>
      <c r="D26" s="26">
        <v>22853096951</v>
      </c>
      <c r="E26" s="26">
        <v>648330917</v>
      </c>
      <c r="F26" s="26">
        <v>1156444669</v>
      </c>
      <c r="G26" s="26">
        <v>707601954</v>
      </c>
      <c r="H26" s="26">
        <v>70129711</v>
      </c>
      <c r="I26" s="26">
        <v>226676619.9882096</v>
      </c>
      <c r="J26" s="26">
        <v>4684554.090547444</v>
      </c>
      <c r="K26" s="26">
        <v>0</v>
      </c>
      <c r="L26" s="26">
        <v>488802098.62999994</v>
      </c>
      <c r="M26" s="26">
        <v>1250984536</v>
      </c>
      <c r="N26" s="26">
        <v>115491</v>
      </c>
      <c r="O26" s="26">
        <v>37074888</v>
      </c>
      <c r="P26" s="26">
        <v>134194483</v>
      </c>
      <c r="Q26" s="26">
        <v>49231377</v>
      </c>
      <c r="R26" s="26">
        <v>2115469891.57</v>
      </c>
    </row>
    <row r="27" spans="1:18" ht="15">
      <c r="A27" s="1"/>
      <c r="B27" s="14" t="s">
        <v>39</v>
      </c>
      <c r="C27" s="26">
        <f t="shared" si="1"/>
        <v>23357641336.319374</v>
      </c>
      <c r="D27" s="26">
        <v>17104360237</v>
      </c>
      <c r="E27" s="26">
        <v>779249152</v>
      </c>
      <c r="F27" s="26">
        <v>938352068</v>
      </c>
      <c r="G27" s="26">
        <v>0</v>
      </c>
      <c r="H27" s="26">
        <v>0</v>
      </c>
      <c r="I27" s="26">
        <v>510920065.70809174</v>
      </c>
      <c r="J27" s="26">
        <v>137247422.75128624</v>
      </c>
      <c r="K27" s="26">
        <v>0</v>
      </c>
      <c r="L27" s="26">
        <v>878618778.1</v>
      </c>
      <c r="M27" s="26">
        <v>1692187129</v>
      </c>
      <c r="N27" s="26">
        <v>1665628</v>
      </c>
      <c r="O27" s="26">
        <v>79533792</v>
      </c>
      <c r="P27" s="26">
        <v>333500954</v>
      </c>
      <c r="Q27" s="26">
        <v>110267485</v>
      </c>
      <c r="R27" s="26">
        <v>791738624.76</v>
      </c>
    </row>
    <row r="28" spans="1:18" ht="15">
      <c r="A28" s="1"/>
      <c r="B28" s="14" t="s">
        <v>40</v>
      </c>
      <c r="C28" s="26">
        <f t="shared" si="1"/>
        <v>87709884620.54367</v>
      </c>
      <c r="D28" s="26">
        <v>60801301097</v>
      </c>
      <c r="E28" s="26">
        <v>3546749315</v>
      </c>
      <c r="F28" s="26">
        <v>3278209137</v>
      </c>
      <c r="G28" s="26">
        <v>0</v>
      </c>
      <c r="H28" s="26">
        <v>0</v>
      </c>
      <c r="I28" s="26">
        <v>2618026008.4936676</v>
      </c>
      <c r="J28" s="26">
        <v>0</v>
      </c>
      <c r="K28" s="26">
        <v>0</v>
      </c>
      <c r="L28" s="26">
        <v>1335559352</v>
      </c>
      <c r="M28" s="26">
        <v>8594288489</v>
      </c>
      <c r="N28" s="26">
        <v>2736614</v>
      </c>
      <c r="O28" s="26">
        <v>536731368</v>
      </c>
      <c r="P28" s="26">
        <v>1982165030</v>
      </c>
      <c r="Q28" s="26">
        <v>144375373</v>
      </c>
      <c r="R28" s="26">
        <v>4869742837.05</v>
      </c>
    </row>
    <row r="29" spans="1:18" ht="15">
      <c r="A29" s="1"/>
      <c r="B29" s="14" t="s">
        <v>41</v>
      </c>
      <c r="C29" s="26">
        <f t="shared" si="1"/>
        <v>10432666866.45813</v>
      </c>
      <c r="D29" s="26">
        <v>7531785685</v>
      </c>
      <c r="E29" s="26">
        <v>660343154</v>
      </c>
      <c r="F29" s="26">
        <v>454951920</v>
      </c>
      <c r="G29" s="26">
        <v>0</v>
      </c>
      <c r="H29" s="26">
        <v>0</v>
      </c>
      <c r="I29" s="26">
        <v>164741505.86813056</v>
      </c>
      <c r="J29" s="26">
        <v>0</v>
      </c>
      <c r="K29" s="26">
        <v>0</v>
      </c>
      <c r="L29" s="26">
        <v>354749294.55</v>
      </c>
      <c r="M29" s="26">
        <v>851520608</v>
      </c>
      <c r="N29" s="26">
        <v>165015</v>
      </c>
      <c r="O29" s="26">
        <v>17830500</v>
      </c>
      <c r="P29" s="26">
        <v>165721270</v>
      </c>
      <c r="Q29" s="26">
        <v>24785750</v>
      </c>
      <c r="R29" s="26">
        <v>206072164.04</v>
      </c>
    </row>
    <row r="30" spans="1:18" ht="15">
      <c r="A30" s="1"/>
      <c r="B30" s="14" t="s">
        <v>42</v>
      </c>
      <c r="C30" s="26">
        <f t="shared" si="1"/>
        <v>33367277520.949734</v>
      </c>
      <c r="D30" s="26">
        <v>24448522437</v>
      </c>
      <c r="E30" s="26">
        <v>1000404444</v>
      </c>
      <c r="F30" s="26">
        <v>1927322311</v>
      </c>
      <c r="G30" s="26">
        <v>0</v>
      </c>
      <c r="H30" s="26">
        <v>0</v>
      </c>
      <c r="I30" s="26">
        <v>534306016.43973523</v>
      </c>
      <c r="J30" s="26">
        <v>0</v>
      </c>
      <c r="K30" s="26">
        <v>0</v>
      </c>
      <c r="L30" s="26">
        <v>956158323.46</v>
      </c>
      <c r="M30" s="26">
        <v>2634134174</v>
      </c>
      <c r="N30" s="26">
        <v>13561102</v>
      </c>
      <c r="O30" s="26">
        <v>75001848</v>
      </c>
      <c r="P30" s="26">
        <v>454181781</v>
      </c>
      <c r="Q30" s="26">
        <v>69304791</v>
      </c>
      <c r="R30" s="26">
        <v>1254380293.05</v>
      </c>
    </row>
    <row r="31" spans="1:18" ht="15">
      <c r="A31" s="1"/>
      <c r="B31" s="14" t="s">
        <v>43</v>
      </c>
      <c r="C31" s="26">
        <f t="shared" si="1"/>
        <v>17090098181.080511</v>
      </c>
      <c r="D31" s="26">
        <v>13434788427</v>
      </c>
      <c r="E31" s="26">
        <v>479073997</v>
      </c>
      <c r="F31" s="26">
        <v>600077420</v>
      </c>
      <c r="G31" s="26">
        <v>529148558</v>
      </c>
      <c r="H31" s="26">
        <v>0</v>
      </c>
      <c r="I31" s="26">
        <v>228331904.31190214</v>
      </c>
      <c r="J31" s="26">
        <v>4347006.608608333</v>
      </c>
      <c r="K31" s="26">
        <v>0</v>
      </c>
      <c r="L31" s="26">
        <v>392433639.53999996</v>
      </c>
      <c r="M31" s="26">
        <v>1026603348</v>
      </c>
      <c r="N31" s="26">
        <v>0</v>
      </c>
      <c r="O31" s="26">
        <v>20201808</v>
      </c>
      <c r="P31" s="26">
        <v>72580898</v>
      </c>
      <c r="Q31" s="26">
        <v>28991012</v>
      </c>
      <c r="R31" s="26">
        <v>273520162.61999995</v>
      </c>
    </row>
    <row r="32" spans="1:18" ht="15">
      <c r="A32" s="1"/>
      <c r="B32" s="14" t="s">
        <v>44</v>
      </c>
      <c r="C32" s="26">
        <f t="shared" si="1"/>
        <v>15392959946.719238</v>
      </c>
      <c r="D32" s="26">
        <v>11154084546</v>
      </c>
      <c r="E32" s="26">
        <v>1145567317</v>
      </c>
      <c r="F32" s="26">
        <v>513597004</v>
      </c>
      <c r="G32" s="26">
        <v>68039131</v>
      </c>
      <c r="H32" s="26">
        <v>0</v>
      </c>
      <c r="I32" s="26">
        <v>239060487.5532371</v>
      </c>
      <c r="J32" s="26">
        <v>0</v>
      </c>
      <c r="K32" s="26">
        <v>0</v>
      </c>
      <c r="L32" s="26">
        <v>517902164</v>
      </c>
      <c r="M32" s="26">
        <v>828492369</v>
      </c>
      <c r="N32" s="26">
        <v>19910</v>
      </c>
      <c r="O32" s="26">
        <v>21138156</v>
      </c>
      <c r="P32" s="26">
        <v>137376352.68</v>
      </c>
      <c r="Q32" s="26">
        <v>39178964</v>
      </c>
      <c r="R32" s="26">
        <v>728503545.4860001</v>
      </c>
    </row>
    <row r="33" spans="1:18" ht="15">
      <c r="A33" s="1"/>
      <c r="B33" s="14" t="s">
        <v>45</v>
      </c>
      <c r="C33" s="26">
        <f t="shared" si="1"/>
        <v>52679505716.34204</v>
      </c>
      <c r="D33" s="26">
        <v>37687145322</v>
      </c>
      <c r="E33" s="26">
        <v>1610278879</v>
      </c>
      <c r="F33" s="26">
        <v>1899280714</v>
      </c>
      <c r="G33" s="26">
        <v>0</v>
      </c>
      <c r="H33" s="26">
        <v>0</v>
      </c>
      <c r="I33" s="26">
        <v>988349560.7520437</v>
      </c>
      <c r="J33" s="26">
        <v>0</v>
      </c>
      <c r="K33" s="26">
        <v>0</v>
      </c>
      <c r="L33" s="26">
        <v>1592331545.27</v>
      </c>
      <c r="M33" s="26">
        <v>5541574284</v>
      </c>
      <c r="N33" s="26">
        <v>13020578</v>
      </c>
      <c r="O33" s="26">
        <v>184023720</v>
      </c>
      <c r="P33" s="26">
        <v>1020085995</v>
      </c>
      <c r="Q33" s="26">
        <v>196221359</v>
      </c>
      <c r="R33" s="26">
        <v>1947193759.3200002</v>
      </c>
    </row>
    <row r="34" spans="1:18" ht="15">
      <c r="A34" s="1"/>
      <c r="B34" s="14" t="s">
        <v>46</v>
      </c>
      <c r="C34" s="26">
        <f t="shared" si="1"/>
        <v>102335598261.69467</v>
      </c>
      <c r="D34" s="26">
        <v>78397970252</v>
      </c>
      <c r="E34" s="26">
        <v>2539744006</v>
      </c>
      <c r="F34" s="26">
        <v>3959743313</v>
      </c>
      <c r="G34" s="26">
        <v>401537370</v>
      </c>
      <c r="H34" s="26">
        <v>0</v>
      </c>
      <c r="I34" s="26">
        <v>1247973692.7046697</v>
      </c>
      <c r="J34" s="26">
        <v>0</v>
      </c>
      <c r="K34" s="26">
        <v>0</v>
      </c>
      <c r="L34" s="26">
        <v>2366728601.17</v>
      </c>
      <c r="M34" s="26">
        <v>8612068557</v>
      </c>
      <c r="N34" s="26">
        <v>554649</v>
      </c>
      <c r="O34" s="26">
        <v>253491720</v>
      </c>
      <c r="P34" s="26">
        <v>1279820744</v>
      </c>
      <c r="Q34" s="26">
        <v>113759417</v>
      </c>
      <c r="R34" s="26">
        <v>3162205939.8199997</v>
      </c>
    </row>
    <row r="35" spans="1:18" ht="15">
      <c r="A35" s="1"/>
      <c r="B35" s="14" t="s">
        <v>47</v>
      </c>
      <c r="C35" s="26">
        <f t="shared" si="1"/>
        <v>23653818960.91266</v>
      </c>
      <c r="D35" s="26">
        <v>17501256139</v>
      </c>
      <c r="E35" s="26">
        <v>1264553415</v>
      </c>
      <c r="F35" s="26">
        <v>833034168</v>
      </c>
      <c r="G35" s="26">
        <v>425064203</v>
      </c>
      <c r="H35" s="26">
        <v>0</v>
      </c>
      <c r="I35" s="26">
        <v>461588770.8451016</v>
      </c>
      <c r="J35" s="26">
        <v>168012128.7065581</v>
      </c>
      <c r="K35" s="26">
        <v>0</v>
      </c>
      <c r="L35" s="26">
        <v>754738776.6300001</v>
      </c>
      <c r="M35" s="26">
        <v>1569585152</v>
      </c>
      <c r="N35" s="26">
        <v>1352712</v>
      </c>
      <c r="O35" s="26">
        <v>65942640</v>
      </c>
      <c r="P35" s="26">
        <v>289954749</v>
      </c>
      <c r="Q35" s="26">
        <v>52737278</v>
      </c>
      <c r="R35" s="26">
        <v>265998828.731</v>
      </c>
    </row>
    <row r="36" spans="1:18" ht="15">
      <c r="A36" s="1"/>
      <c r="B36" s="14" t="s">
        <v>48</v>
      </c>
      <c r="C36" s="26">
        <f t="shared" si="1"/>
        <v>10447256449.658476</v>
      </c>
      <c r="D36" s="26">
        <v>8320945795</v>
      </c>
      <c r="E36" s="26">
        <v>525709106</v>
      </c>
      <c r="F36" s="26">
        <v>407481345</v>
      </c>
      <c r="G36" s="26">
        <v>0</v>
      </c>
      <c r="H36" s="26">
        <v>0</v>
      </c>
      <c r="I36" s="26">
        <v>149505510.14847577</v>
      </c>
      <c r="J36" s="26">
        <v>0</v>
      </c>
      <c r="K36" s="26">
        <v>0</v>
      </c>
      <c r="L36" s="26">
        <v>303306301.36</v>
      </c>
      <c r="M36" s="26">
        <v>344139996</v>
      </c>
      <c r="N36" s="26">
        <v>34123</v>
      </c>
      <c r="O36" s="26">
        <v>23102160</v>
      </c>
      <c r="P36" s="26">
        <v>115094716</v>
      </c>
      <c r="Q36" s="26">
        <v>24818835</v>
      </c>
      <c r="R36" s="26">
        <v>233118562.15</v>
      </c>
    </row>
    <row r="37" spans="1:18" ht="15">
      <c r="A37" s="1"/>
      <c r="B37" s="14" t="s">
        <v>49</v>
      </c>
      <c r="C37" s="26">
        <f t="shared" si="1"/>
        <v>7804995507.498734</v>
      </c>
      <c r="D37" s="26">
        <v>5412802983</v>
      </c>
      <c r="E37" s="26">
        <v>472815241</v>
      </c>
      <c r="F37" s="26">
        <v>279596832</v>
      </c>
      <c r="G37" s="26">
        <v>357537500</v>
      </c>
      <c r="H37" s="26">
        <v>0</v>
      </c>
      <c r="I37" s="26">
        <v>91282311.57173474</v>
      </c>
      <c r="J37" s="26">
        <v>0</v>
      </c>
      <c r="K37" s="26">
        <v>0</v>
      </c>
      <c r="L37" s="26">
        <v>224568829</v>
      </c>
      <c r="M37" s="26">
        <v>623325726</v>
      </c>
      <c r="N37" s="26">
        <v>75049</v>
      </c>
      <c r="O37" s="26">
        <v>9216048</v>
      </c>
      <c r="P37" s="26">
        <v>34942458</v>
      </c>
      <c r="Q37" s="26">
        <v>17016904</v>
      </c>
      <c r="R37" s="26">
        <v>281815625.92700005</v>
      </c>
    </row>
    <row r="38" spans="1:18" ht="15">
      <c r="A38" s="1"/>
      <c r="B38" s="14" t="s">
        <v>50</v>
      </c>
      <c r="C38" s="26">
        <f t="shared" si="1"/>
        <v>36196898425.80072</v>
      </c>
      <c r="D38" s="26">
        <v>26143911418</v>
      </c>
      <c r="E38" s="26">
        <v>700776544</v>
      </c>
      <c r="F38" s="26">
        <v>1176002432</v>
      </c>
      <c r="G38" s="26">
        <v>0</v>
      </c>
      <c r="H38" s="26">
        <v>94253948</v>
      </c>
      <c r="I38" s="26">
        <v>1104690665.096664</v>
      </c>
      <c r="J38" s="26">
        <v>64767735.40405374</v>
      </c>
      <c r="K38" s="26">
        <v>0</v>
      </c>
      <c r="L38" s="26">
        <v>1253887973.4</v>
      </c>
      <c r="M38" s="26">
        <v>3129144862</v>
      </c>
      <c r="N38" s="26">
        <v>1645915</v>
      </c>
      <c r="O38" s="26">
        <v>164140272</v>
      </c>
      <c r="P38" s="26">
        <v>874971153</v>
      </c>
      <c r="Q38" s="26">
        <v>56487404</v>
      </c>
      <c r="R38" s="26">
        <v>1432218103.9</v>
      </c>
    </row>
    <row r="39" spans="1:18" ht="15">
      <c r="A39" s="1"/>
      <c r="B39" s="14" t="s">
        <v>51</v>
      </c>
      <c r="C39" s="26">
        <f t="shared" si="1"/>
        <v>19517300176.568405</v>
      </c>
      <c r="D39" s="26">
        <v>14913239209</v>
      </c>
      <c r="E39" s="26">
        <v>1290143809</v>
      </c>
      <c r="F39" s="26">
        <v>815907997</v>
      </c>
      <c r="G39" s="26">
        <v>562851505</v>
      </c>
      <c r="H39" s="26">
        <v>0</v>
      </c>
      <c r="I39" s="26">
        <v>222001020.6010058</v>
      </c>
      <c r="J39" s="26">
        <v>6246793.09740013</v>
      </c>
      <c r="K39" s="26">
        <v>6356291</v>
      </c>
      <c r="L39" s="26">
        <v>436846949.09000003</v>
      </c>
      <c r="M39" s="26">
        <v>876249798</v>
      </c>
      <c r="N39" s="26">
        <v>88907</v>
      </c>
      <c r="O39" s="26">
        <v>29174412</v>
      </c>
      <c r="P39" s="26">
        <v>110025841</v>
      </c>
      <c r="Q39" s="26">
        <v>10149813</v>
      </c>
      <c r="R39" s="26">
        <v>238017831.77999994</v>
      </c>
    </row>
    <row r="40" spans="1:18" ht="15">
      <c r="A40" s="1"/>
      <c r="B40" s="14" t="s">
        <v>52</v>
      </c>
      <c r="C40" s="26">
        <f t="shared" si="1"/>
        <v>33576943347.864056</v>
      </c>
      <c r="D40" s="26">
        <v>25462510992</v>
      </c>
      <c r="E40" s="26">
        <v>1384927238</v>
      </c>
      <c r="F40" s="26">
        <v>1321105038</v>
      </c>
      <c r="G40" s="26">
        <v>427129548</v>
      </c>
      <c r="H40" s="26">
        <v>34191335</v>
      </c>
      <c r="I40" s="26">
        <v>450161353.9240538</v>
      </c>
      <c r="J40" s="26">
        <v>0</v>
      </c>
      <c r="K40" s="26">
        <v>0</v>
      </c>
      <c r="L40" s="26">
        <v>706509222.36</v>
      </c>
      <c r="M40" s="26">
        <v>2657425813</v>
      </c>
      <c r="N40" s="26">
        <v>612631</v>
      </c>
      <c r="O40" s="26">
        <v>103970256</v>
      </c>
      <c r="P40" s="26">
        <v>527230037</v>
      </c>
      <c r="Q40" s="26">
        <v>60202777</v>
      </c>
      <c r="R40" s="26">
        <v>440967106.58</v>
      </c>
    </row>
    <row r="41" spans="1:18" ht="15">
      <c r="A41" s="1"/>
      <c r="B41" s="14" t="s">
        <v>53</v>
      </c>
      <c r="C41" s="26">
        <f t="shared" si="1"/>
        <v>13831209441.017178</v>
      </c>
      <c r="D41" s="26">
        <v>9485875947</v>
      </c>
      <c r="E41" s="26">
        <v>624564583</v>
      </c>
      <c r="F41" s="26">
        <v>566067822</v>
      </c>
      <c r="G41" s="26">
        <v>0</v>
      </c>
      <c r="H41" s="26">
        <v>0</v>
      </c>
      <c r="I41" s="26">
        <v>242026961.26217896</v>
      </c>
      <c r="J41" s="26">
        <v>0</v>
      </c>
      <c r="K41" s="26">
        <v>0</v>
      </c>
      <c r="L41" s="26">
        <v>548733884</v>
      </c>
      <c r="M41" s="26">
        <v>1231211226</v>
      </c>
      <c r="N41" s="26">
        <v>718919</v>
      </c>
      <c r="O41" s="26">
        <v>33678264</v>
      </c>
      <c r="P41" s="26">
        <v>279678050</v>
      </c>
      <c r="Q41" s="26">
        <v>45040826</v>
      </c>
      <c r="R41" s="26">
        <v>773612958.755</v>
      </c>
    </row>
    <row r="42" spans="1:18" ht="15">
      <c r="A42" s="1"/>
      <c r="B42" s="14" t="s">
        <v>54</v>
      </c>
      <c r="C42" s="26">
        <f t="shared" si="1"/>
        <v>10311133091.796518</v>
      </c>
      <c r="D42" s="26">
        <v>7073285831</v>
      </c>
      <c r="E42" s="26">
        <v>419758460</v>
      </c>
      <c r="F42" s="26">
        <v>432546527</v>
      </c>
      <c r="G42" s="26">
        <v>0</v>
      </c>
      <c r="H42" s="26">
        <v>0</v>
      </c>
      <c r="I42" s="26">
        <v>332483859.31240284</v>
      </c>
      <c r="J42" s="26">
        <v>21268879.64411515</v>
      </c>
      <c r="K42" s="26">
        <v>0</v>
      </c>
      <c r="L42" s="26">
        <v>357494466.09</v>
      </c>
      <c r="M42" s="26">
        <v>558295933</v>
      </c>
      <c r="N42" s="26">
        <v>3074910</v>
      </c>
      <c r="O42" s="26">
        <v>50652000</v>
      </c>
      <c r="P42" s="26">
        <v>231822439</v>
      </c>
      <c r="Q42" s="26">
        <v>49451534</v>
      </c>
      <c r="R42" s="26">
        <v>780998252.7500001</v>
      </c>
    </row>
    <row r="43" spans="1:18" ht="15">
      <c r="A43" s="1"/>
      <c r="B43" s="14" t="s">
        <v>55</v>
      </c>
      <c r="C43" s="26">
        <f t="shared" si="1"/>
        <v>17398779025.98734</v>
      </c>
      <c r="D43" s="26">
        <v>11545195006</v>
      </c>
      <c r="E43" s="26">
        <v>693556597</v>
      </c>
      <c r="F43" s="26">
        <v>808351695</v>
      </c>
      <c r="G43" s="26">
        <v>0</v>
      </c>
      <c r="H43" s="26">
        <v>278163</v>
      </c>
      <c r="I43" s="26">
        <v>224307734.4373382</v>
      </c>
      <c r="J43" s="26">
        <v>0</v>
      </c>
      <c r="K43" s="26">
        <v>0</v>
      </c>
      <c r="L43" s="26">
        <v>517405224.64</v>
      </c>
      <c r="M43" s="26">
        <v>1855813363</v>
      </c>
      <c r="N43" s="26">
        <v>112070</v>
      </c>
      <c r="O43" s="26">
        <v>41037996</v>
      </c>
      <c r="P43" s="26">
        <v>208546756</v>
      </c>
      <c r="Q43" s="26">
        <v>70876564</v>
      </c>
      <c r="R43" s="26">
        <v>1433297856.91</v>
      </c>
    </row>
    <row r="44" spans="1:18" ht="15">
      <c r="A44" s="1"/>
      <c r="B44" s="14" t="s">
        <v>56</v>
      </c>
      <c r="C44" s="26">
        <f t="shared" si="1"/>
        <v>18597995624.9957</v>
      </c>
      <c r="D44" s="26">
        <v>13713166545</v>
      </c>
      <c r="E44" s="26">
        <v>476441758</v>
      </c>
      <c r="F44" s="26">
        <v>1240664239</v>
      </c>
      <c r="G44" s="26">
        <v>0</v>
      </c>
      <c r="H44" s="26">
        <v>0</v>
      </c>
      <c r="I44" s="26">
        <v>369860247.52643836</v>
      </c>
      <c r="J44" s="26">
        <v>10073297.779261563</v>
      </c>
      <c r="K44" s="26">
        <v>0</v>
      </c>
      <c r="L44" s="26">
        <v>732077365.1</v>
      </c>
      <c r="M44" s="26">
        <v>707634678</v>
      </c>
      <c r="N44" s="26">
        <v>594965</v>
      </c>
      <c r="O44" s="26">
        <v>64416384</v>
      </c>
      <c r="P44" s="26">
        <v>350530495</v>
      </c>
      <c r="Q44" s="26">
        <v>104793032</v>
      </c>
      <c r="R44" s="26">
        <v>827742618.5899999</v>
      </c>
    </row>
    <row r="45" spans="1:18" ht="15">
      <c r="A45" s="1"/>
      <c r="B45" s="14" t="s">
        <v>57</v>
      </c>
      <c r="C45" s="26">
        <f t="shared" si="1"/>
        <v>21399505095.1714</v>
      </c>
      <c r="D45" s="26">
        <v>13744951382</v>
      </c>
      <c r="E45" s="26">
        <v>415558626</v>
      </c>
      <c r="F45" s="26">
        <v>3545482720</v>
      </c>
      <c r="G45" s="26">
        <v>0</v>
      </c>
      <c r="H45" s="26">
        <v>0</v>
      </c>
      <c r="I45" s="26">
        <v>438451970.73565423</v>
      </c>
      <c r="J45" s="26">
        <v>185154995.07624337</v>
      </c>
      <c r="K45" s="26">
        <v>0</v>
      </c>
      <c r="L45" s="26">
        <v>882141101.73</v>
      </c>
      <c r="M45" s="26">
        <v>1045522795</v>
      </c>
      <c r="N45" s="26">
        <v>1239351</v>
      </c>
      <c r="O45" s="26">
        <v>62892468</v>
      </c>
      <c r="P45" s="26">
        <v>296412764</v>
      </c>
      <c r="Q45" s="26">
        <v>47278520</v>
      </c>
      <c r="R45" s="26">
        <v>734418401.6295</v>
      </c>
    </row>
    <row r="46" spans="1:18" ht="15">
      <c r="A46" s="1"/>
      <c r="B46" s="14" t="s">
        <v>58</v>
      </c>
      <c r="C46" s="26">
        <f t="shared" si="1"/>
        <v>21678211741.959892</v>
      </c>
      <c r="D46" s="26">
        <v>14554229498</v>
      </c>
      <c r="E46" s="26">
        <v>692639079</v>
      </c>
      <c r="F46" s="26">
        <v>1869156049</v>
      </c>
      <c r="G46" s="26">
        <v>323483617</v>
      </c>
      <c r="H46" s="26">
        <v>1064703613</v>
      </c>
      <c r="I46" s="26">
        <v>230633796.91989318</v>
      </c>
      <c r="J46" s="26">
        <v>0</v>
      </c>
      <c r="K46" s="26">
        <v>87183586</v>
      </c>
      <c r="L46" s="26">
        <v>519362869</v>
      </c>
      <c r="M46" s="26">
        <v>2013457725</v>
      </c>
      <c r="N46" s="26">
        <v>301143</v>
      </c>
      <c r="O46" s="26">
        <v>37833324</v>
      </c>
      <c r="P46" s="26">
        <v>121683666</v>
      </c>
      <c r="Q46" s="26">
        <v>14234117</v>
      </c>
      <c r="R46" s="26">
        <v>149309659.04</v>
      </c>
    </row>
    <row r="47" spans="1:18" ht="15">
      <c r="A47" s="1"/>
      <c r="B47" s="14" t="s">
        <v>59</v>
      </c>
      <c r="C47" s="26">
        <f t="shared" si="1"/>
        <v>23715234849.801487</v>
      </c>
      <c r="D47" s="26">
        <v>15517236201</v>
      </c>
      <c r="E47" s="26">
        <v>725678599</v>
      </c>
      <c r="F47" s="26">
        <v>777348673</v>
      </c>
      <c r="G47" s="26">
        <v>0</v>
      </c>
      <c r="H47" s="26">
        <v>225477201</v>
      </c>
      <c r="I47" s="26">
        <v>441413169.42428386</v>
      </c>
      <c r="J47" s="26">
        <v>2659057527.9672055</v>
      </c>
      <c r="K47" s="26">
        <v>2602699</v>
      </c>
      <c r="L47" s="26">
        <v>817665175.92</v>
      </c>
      <c r="M47" s="26">
        <v>1657471307</v>
      </c>
      <c r="N47" s="26">
        <v>1654445</v>
      </c>
      <c r="O47" s="26">
        <v>95910600</v>
      </c>
      <c r="P47" s="26">
        <v>226227226</v>
      </c>
      <c r="Q47" s="26">
        <v>50386216</v>
      </c>
      <c r="R47" s="26">
        <v>517105809.48999995</v>
      </c>
    </row>
    <row r="48" spans="1:18" ht="15">
      <c r="A48" s="1"/>
      <c r="B48" s="14" t="s">
        <v>60</v>
      </c>
      <c r="C48" s="26">
        <f t="shared" si="1"/>
        <v>7644851980.505322</v>
      </c>
      <c r="D48" s="26">
        <v>5698860214</v>
      </c>
      <c r="E48" s="26">
        <v>425040044</v>
      </c>
      <c r="F48" s="26">
        <v>280796965</v>
      </c>
      <c r="G48" s="26">
        <v>493808822</v>
      </c>
      <c r="H48" s="26">
        <v>0</v>
      </c>
      <c r="I48" s="26">
        <v>53340378.155322425</v>
      </c>
      <c r="J48" s="26">
        <v>0</v>
      </c>
      <c r="K48" s="26">
        <v>0</v>
      </c>
      <c r="L48" s="26">
        <v>175353104.09</v>
      </c>
      <c r="M48" s="26">
        <v>386927699</v>
      </c>
      <c r="N48" s="26">
        <v>73654</v>
      </c>
      <c r="O48" s="26">
        <v>8558268</v>
      </c>
      <c r="P48" s="26">
        <v>34217451</v>
      </c>
      <c r="Q48" s="26">
        <v>6645262</v>
      </c>
      <c r="R48" s="26">
        <v>81230119.25999999</v>
      </c>
    </row>
    <row r="49" spans="1:18" ht="15">
      <c r="A49" s="1"/>
      <c r="B49" s="14" t="s">
        <v>61</v>
      </c>
      <c r="C49" s="26">
        <f t="shared" si="1"/>
        <v>43414414077.31046</v>
      </c>
      <c r="D49" s="26">
        <v>34543425282</v>
      </c>
      <c r="E49" s="26">
        <v>1298556450</v>
      </c>
      <c r="F49" s="26">
        <v>1505880354</v>
      </c>
      <c r="G49" s="26">
        <v>34139106</v>
      </c>
      <c r="H49" s="26">
        <v>241888272</v>
      </c>
      <c r="I49" s="26">
        <v>503620830.22729534</v>
      </c>
      <c r="J49" s="26">
        <v>160678711.20317292</v>
      </c>
      <c r="K49" s="26">
        <v>15818845</v>
      </c>
      <c r="L49" s="26">
        <v>1105640772.1799998</v>
      </c>
      <c r="M49" s="26">
        <v>2809164028</v>
      </c>
      <c r="N49" s="26">
        <v>185764</v>
      </c>
      <c r="O49" s="26">
        <v>88892640</v>
      </c>
      <c r="P49" s="26">
        <v>312179125</v>
      </c>
      <c r="Q49" s="26">
        <v>85871552</v>
      </c>
      <c r="R49" s="26">
        <v>708472345.7</v>
      </c>
    </row>
    <row r="50" spans="1:18" ht="15">
      <c r="A50" s="1"/>
      <c r="B50" s="14" t="s">
        <v>62</v>
      </c>
      <c r="C50" s="26">
        <f t="shared" si="1"/>
        <v>13248940718.848173</v>
      </c>
      <c r="D50" s="26">
        <v>9121295809</v>
      </c>
      <c r="E50" s="26">
        <v>883786781</v>
      </c>
      <c r="F50" s="26">
        <v>990420725</v>
      </c>
      <c r="G50" s="26">
        <v>0</v>
      </c>
      <c r="H50" s="26">
        <v>0</v>
      </c>
      <c r="I50" s="26">
        <v>332963630.87602437</v>
      </c>
      <c r="J50" s="26">
        <v>20369954.402149335</v>
      </c>
      <c r="K50" s="26">
        <v>0</v>
      </c>
      <c r="L50" s="26">
        <v>579042449</v>
      </c>
      <c r="M50" s="26">
        <v>797380814</v>
      </c>
      <c r="N50" s="26">
        <v>0</v>
      </c>
      <c r="O50" s="26">
        <v>31210980</v>
      </c>
      <c r="P50" s="26">
        <v>172397852</v>
      </c>
      <c r="Q50" s="26">
        <v>21678061</v>
      </c>
      <c r="R50" s="26">
        <v>298393662.57</v>
      </c>
    </row>
    <row r="51" spans="1:18" ht="15">
      <c r="A51" s="1"/>
      <c r="B51" s="14" t="s">
        <v>63</v>
      </c>
      <c r="C51" s="26">
        <f t="shared" si="1"/>
        <v>10440063108.39876</v>
      </c>
      <c r="D51" s="26">
        <v>6835754442</v>
      </c>
      <c r="E51" s="26">
        <v>850967426</v>
      </c>
      <c r="F51" s="26">
        <v>297389301</v>
      </c>
      <c r="G51" s="26">
        <v>459907569</v>
      </c>
      <c r="H51" s="26">
        <v>0</v>
      </c>
      <c r="I51" s="26">
        <v>110066965.99876042</v>
      </c>
      <c r="J51" s="26">
        <v>0</v>
      </c>
      <c r="K51" s="26">
        <v>0</v>
      </c>
      <c r="L51" s="26">
        <v>342005643</v>
      </c>
      <c r="M51" s="26">
        <v>1181124334</v>
      </c>
      <c r="N51" s="26">
        <v>0</v>
      </c>
      <c r="O51" s="26">
        <v>10290516</v>
      </c>
      <c r="P51" s="26">
        <v>40307962</v>
      </c>
      <c r="Q51" s="26">
        <v>30363794</v>
      </c>
      <c r="R51" s="26">
        <v>281885155.40000004</v>
      </c>
    </row>
    <row r="52" spans="1:18" ht="15">
      <c r="A52" s="1"/>
      <c r="B52" s="15"/>
      <c r="C52" s="15"/>
      <c r="D52" s="18"/>
      <c r="E52" s="18"/>
      <c r="F52" s="18"/>
      <c r="G52" s="19"/>
      <c r="H52" s="19"/>
      <c r="I52" s="19"/>
      <c r="J52" s="19"/>
      <c r="K52" s="19"/>
      <c r="L52" s="19"/>
      <c r="M52" s="20"/>
      <c r="N52" s="19"/>
      <c r="O52" s="19"/>
      <c r="P52" s="19"/>
      <c r="Q52" s="19"/>
      <c r="R52" s="19"/>
    </row>
    <row r="53" spans="1:18" ht="15">
      <c r="A53" s="1"/>
      <c r="B53" s="2" t="s">
        <v>79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ht="15">
      <c r="B54" s="27" t="s">
        <v>74</v>
      </c>
    </row>
    <row r="55" ht="15">
      <c r="B55" s="21" t="s">
        <v>76</v>
      </c>
    </row>
  </sheetData>
  <sheetProtection/>
  <mergeCells count="3">
    <mergeCell ref="K12:K16"/>
    <mergeCell ref="B7:R7"/>
    <mergeCell ref="B9:R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hil_hernandez</dc:creator>
  <cp:keywords/>
  <dc:description/>
  <cp:lastModifiedBy>Usuario de Windows</cp:lastModifiedBy>
  <cp:lastPrinted>2017-03-16T18:27:48Z</cp:lastPrinted>
  <dcterms:created xsi:type="dcterms:W3CDTF">2016-03-17T18:32:39Z</dcterms:created>
  <dcterms:modified xsi:type="dcterms:W3CDTF">2018-04-18T00:25:57Z</dcterms:modified>
  <cp:category/>
  <cp:version/>
  <cp:contentType/>
  <cp:contentStatus/>
</cp:coreProperties>
</file>