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'Hoja1'!$B$2:$Q$57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calcMode="manual" fullCalcOnLoad="1"/>
</workbook>
</file>

<file path=xl/sharedStrings.xml><?xml version="1.0" encoding="utf-8"?>
<sst xmlns="http://schemas.openxmlformats.org/spreadsheetml/2006/main" count="246" uniqueCount="90">
  <si>
    <t>TÉRMINOS DE CONTRATACIÓN DE LA DEUDA
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</si>
  <si>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</si>
  <si>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</si>
  <si>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</si>
  <si>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</si>
  <si>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</si>
  <si>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</si>
  <si>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</si>
  <si>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</si>
  <si>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</si>
  <si>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</si>
  <si>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</si>
  <si>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</si>
  <si>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</si>
  <si>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</si>
  <si>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</si>
  <si>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</si>
  <si>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</si>
  <si>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</si>
  <si>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</si>
  <si>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</si>
  <si>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</si>
  <si>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</si>
  <si>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</si>
  <si>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</si>
  <si>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</si>
  <si>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</si>
  <si>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CUENTA PÚBLICA 2017</t>
  </si>
  <si>
    <t>CRÉDITOS REVOLVENTES</t>
  </si>
  <si>
    <t>MEX</t>
  </si>
  <si>
    <t>PSO</t>
  </si>
  <si>
    <t>BANCO SANTANDER, S.A.</t>
  </si>
  <si>
    <t>BBVA BANCOMER, S.A.</t>
  </si>
  <si>
    <t xml:space="preserve">                       1-M</t>
  </si>
  <si>
    <t xml:space="preserve">                       2-M</t>
  </si>
  <si>
    <t>TIIE 6.1150+0.6000</t>
  </si>
  <si>
    <t>TIIE 6.8492+0.5500</t>
  </si>
  <si>
    <t>TIIE 6.8550+0.6000</t>
  </si>
  <si>
    <t>TIIE 6.8950+0.5500</t>
  </si>
  <si>
    <t>TIIE 7.4600+0.5500</t>
  </si>
  <si>
    <t>TIIE 7.5950+0.5000</t>
  </si>
  <si>
    <t>CRÉDITOS DIRECTOS</t>
  </si>
  <si>
    <t>SECRETARÍA DE FINANZAS Y ADMINISTRACIÓN DEL GOBIERNO DEL ESTADO DE HIDALGO</t>
  </si>
  <si>
    <t xml:space="preserve">  10-A            </t>
  </si>
  <si>
    <t>TIIE 4.1046+0.9000</t>
  </si>
  <si>
    <t>EMISIÓN DE BONOS</t>
  </si>
  <si>
    <t>FINANCIAMIENTO DE PROYECTOS</t>
  </si>
  <si>
    <t>EU</t>
  </si>
  <si>
    <t>DLR</t>
  </si>
  <si>
    <t xml:space="preserve">   3-A              </t>
  </si>
  <si>
    <t>ARRENDAMIENTO FINANCIERO</t>
  </si>
  <si>
    <t>DEUTSCHE BANK</t>
  </si>
  <si>
    <t>FIJA/EU 4.4500</t>
  </si>
  <si>
    <t>FIDEI YUNUEN</t>
  </si>
  <si>
    <t>FIJA/EU 4.4400</t>
  </si>
  <si>
    <t>FIDEI KUKULKAN</t>
  </si>
  <si>
    <t>FIJA/EU 4.5400</t>
  </si>
  <si>
    <t>F TAPIAS</t>
  </si>
  <si>
    <t xml:space="preserve">   4-A         </t>
  </si>
  <si>
    <t>FIJA/EU 7.9600</t>
  </si>
  <si>
    <t>BLUE MARINE</t>
  </si>
  <si>
    <t>PMI NORTEAMÉRICA, S.A. DE C.V.</t>
  </si>
  <si>
    <t xml:space="preserve">   9-A              </t>
  </si>
  <si>
    <t>FIJA/EU 4.8200</t>
  </si>
  <si>
    <t>ING</t>
  </si>
  <si>
    <t>CDA</t>
  </si>
  <si>
    <t>EUR</t>
  </si>
  <si>
    <t>LIB</t>
  </si>
  <si>
    <t>DEUTSCHE BANK AG LONDON</t>
  </si>
  <si>
    <t>DEUTSCHE BANK TRUST</t>
  </si>
  <si>
    <t>BANCO MERCANTIL DEL NORTE S.A.</t>
  </si>
  <si>
    <t>THE BANK OF NOVA SCOTIA</t>
  </si>
  <si>
    <t>EXPORT DEVELOPMENT CANADA</t>
  </si>
  <si>
    <t>CREDIT AGRICOLE CIB</t>
  </si>
  <si>
    <t xml:space="preserve">   5-A              </t>
  </si>
  <si>
    <t xml:space="preserve">   7-A              </t>
  </si>
  <si>
    <t>FIJA/EU 6.7500</t>
  </si>
  <si>
    <t>FIJA/EU 6.5000</t>
  </si>
  <si>
    <t xml:space="preserve">                       3-M</t>
  </si>
  <si>
    <t>FIJA/ING 2.5000</t>
  </si>
  <si>
    <t>FIJA/ING 3.7500</t>
  </si>
  <si>
    <t>FIJA/ING 4.8750</t>
  </si>
  <si>
    <t>FIJA/MEX 5.2500</t>
  </si>
  <si>
    <t xml:space="preserve">  4-A             6-M</t>
  </si>
  <si>
    <t xml:space="preserve">  11-A            </t>
  </si>
  <si>
    <t xml:space="preserve">   30-A           2-M</t>
  </si>
  <si>
    <t xml:space="preserve">   9-A              8-M</t>
  </si>
  <si>
    <t xml:space="preserve">   8-A              </t>
  </si>
  <si>
    <t xml:space="preserve">   2-A            10-M</t>
  </si>
  <si>
    <t>EMPRESA:  TYY  PETRÓLEOS MEXICANOS (Consolidado)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</si>
</sst>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Soberana Sans"/>
      <family val="3"/>
    </font>
    <font>
      <sz val="11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Soberana Sans"/>
      <family val="3"/>
    </font>
    <font>
      <sz val="11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37" fontId="4" fillId="0" borderId="0" xfId="52" applyNumberFormat="1" applyFont="1" applyFill="1" applyBorder="1" applyAlignment="1">
      <alignment horizontal="center" vertical="center"/>
      <protection/>
    </xf>
    <xf numFmtId="37" fontId="5" fillId="0" borderId="0" xfId="52" applyNumberFormat="1" applyFont="1" applyFill="1" applyBorder="1" applyAlignment="1">
      <alignment horizontal="centerContinuous" vertical="center"/>
      <protection/>
    </xf>
    <xf numFmtId="0" fontId="46" fillId="0" borderId="0" xfId="0" applyFont="1" applyFill="1" applyBorder="1" applyAlignment="1">
      <alignment/>
    </xf>
    <xf numFmtId="37" fontId="47" fillId="33" borderId="10" xfId="52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37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165" fontId="6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37" fontId="8" fillId="0" borderId="12" xfId="52" applyNumberFormat="1" applyFont="1" applyFill="1" applyBorder="1" applyAlignment="1">
      <alignment horizontal="center" vertical="center"/>
      <protection/>
    </xf>
    <xf numFmtId="37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horizontal="left"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0" fontId="7" fillId="0" borderId="12" xfId="52" applyNumberFormat="1" applyFont="1" applyFill="1" applyBorder="1" applyAlignment="1">
      <alignment horizontal="left" vertical="center" indent="2"/>
      <protection/>
    </xf>
    <xf numFmtId="0" fontId="7" fillId="0" borderId="12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166" fontId="7" fillId="0" borderId="12" xfId="47" applyNumberFormat="1" applyFont="1" applyFill="1" applyBorder="1" applyAlignment="1">
      <alignment horizontal="center" vertical="center"/>
    </xf>
    <xf numFmtId="0" fontId="6" fillId="0" borderId="12" xfId="52" applyNumberFormat="1" applyFont="1" applyFill="1" applyBorder="1" applyAlignment="1">
      <alignment horizontal="left" vertical="center"/>
      <protection/>
    </xf>
    <xf numFmtId="167" fontId="7" fillId="0" borderId="12" xfId="47" applyNumberFormat="1" applyFont="1" applyFill="1" applyBorder="1" applyAlignment="1">
      <alignment horizontal="center" vertical="center"/>
    </xf>
    <xf numFmtId="39" fontId="8" fillId="0" borderId="12" xfId="52" applyNumberFormat="1" applyFont="1" applyFill="1" applyBorder="1" applyAlignment="1" quotePrefix="1">
      <alignment horizontal="center" vertical="center"/>
      <protection/>
    </xf>
    <xf numFmtId="0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NumberFormat="1" applyFont="1" applyFill="1" applyBorder="1" applyAlignment="1">
      <alignment horizontal="left" vertical="center"/>
      <protection/>
    </xf>
    <xf numFmtId="49" fontId="5" fillId="0" borderId="13" xfId="52" applyNumberFormat="1" applyFont="1" applyFill="1" applyBorder="1" applyAlignment="1">
      <alignment vertical="center"/>
      <protection/>
    </xf>
    <xf numFmtId="49" fontId="5" fillId="0" borderId="13" xfId="52" applyNumberFormat="1" applyFont="1" applyFill="1" applyBorder="1" applyAlignment="1">
      <alignment horizontal="centerContinuous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left" vertical="center"/>
      <protection/>
    </xf>
    <xf numFmtId="37" fontId="5" fillId="0" borderId="13" xfId="52" applyNumberFormat="1" applyFont="1" applyFill="1" applyBorder="1" applyAlignment="1">
      <alignment vertical="center"/>
      <protection/>
    </xf>
    <xf numFmtId="168" fontId="9" fillId="0" borderId="13" xfId="52" applyNumberFormat="1" applyFont="1" applyFill="1" applyBorder="1" applyAlignment="1" quotePrefix="1">
      <alignment horizontal="center"/>
      <protection/>
    </xf>
    <xf numFmtId="39" fontId="9" fillId="0" borderId="13" xfId="52" applyNumberFormat="1" applyFont="1" applyFill="1" applyBorder="1" applyAlignment="1">
      <alignment horizontal="center" vertical="center"/>
      <protection/>
    </xf>
    <xf numFmtId="37" fontId="9" fillId="0" borderId="13" xfId="52" applyNumberFormat="1" applyFont="1" applyFill="1" applyBorder="1" applyAlignment="1">
      <alignment vertical="center"/>
      <protection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5" fillId="0" borderId="0" xfId="52" applyNumberFormat="1" applyFont="1" applyFill="1" applyBorder="1" applyAlignment="1">
      <alignment horizontal="centerContinuous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168" fontId="9" fillId="0" borderId="0" xfId="52" applyNumberFormat="1" applyFont="1" applyFill="1" applyBorder="1" applyAlignment="1" quotePrefix="1">
      <alignment horizontal="center"/>
      <protection/>
    </xf>
    <xf numFmtId="39" fontId="9" fillId="0" borderId="0" xfId="52" applyNumberFormat="1" applyFont="1" applyFill="1" applyBorder="1" applyAlignment="1">
      <alignment horizontal="center" vertical="center"/>
      <protection/>
    </xf>
    <xf numFmtId="37" fontId="9" fillId="0" borderId="0" xfId="52" applyNumberFormat="1" applyFont="1" applyFill="1" applyBorder="1" applyAlignment="1">
      <alignment vertical="center"/>
      <protection/>
    </xf>
    <xf numFmtId="39" fontId="9" fillId="0" borderId="0" xfId="52" applyNumberFormat="1" applyFont="1" applyFill="1" applyBorder="1" applyAlignment="1" quotePrefix="1">
      <alignment horizontal="center" vertical="center"/>
      <protection/>
    </xf>
    <xf numFmtId="0" fontId="48" fillId="0" borderId="0" xfId="0" applyFont="1" applyAlignment="1">
      <alignment/>
    </xf>
    <xf numFmtId="167" fontId="7" fillId="0" borderId="12" xfId="47" applyNumberFormat="1" applyFont="1" applyFill="1" applyBorder="1" applyAlignment="1">
      <alignment horizontal="left" vertical="center"/>
    </xf>
    <xf numFmtId="165" fontId="0" fillId="0" borderId="0" xfId="0" applyNumberFormat="1" applyAlignment="1">
      <alignment/>
    </xf>
    <xf numFmtId="165" fontId="48" fillId="0" borderId="0" xfId="0" applyNumberFormat="1" applyFont="1" applyAlignment="1">
      <alignment/>
    </xf>
    <xf numFmtId="0" fontId="7" fillId="0" borderId="12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37" fontId="47" fillId="33" borderId="10" xfId="52" applyNumberFormat="1" applyFont="1" applyFill="1" applyBorder="1" applyAlignment="1">
      <alignment horizontal="center" vertical="center"/>
      <protection/>
    </xf>
    <xf numFmtId="37" fontId="47" fillId="33" borderId="10" xfId="52" applyNumberFormat="1" applyFont="1" applyFill="1" applyBorder="1" applyAlignment="1">
      <alignment horizontal="center" vertical="center" wrapText="1"/>
      <protection/>
    </xf>
    <xf numFmtId="164" fontId="10" fillId="0" borderId="0" xfId="52" applyNumberFormat="1" applyFont="1" applyFill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horizontal="center" vertical="center" wrapText="1"/>
      <protection/>
    </xf>
    <xf numFmtId="37" fontId="10" fillId="0" borderId="0" xfId="52" applyNumberFormat="1" applyFont="1" applyFill="1" applyBorder="1" applyAlignment="1">
      <alignment horizontal="center" vertical="center"/>
      <protection/>
    </xf>
    <xf numFmtId="37" fontId="47" fillId="33" borderId="10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showZeros="0" tabSelected="1" zoomScale="85" zoomScaleNormal="85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0" customWidth="1"/>
    <col min="2" max="2" width="29.421875" style="0" customWidth="1"/>
    <col min="3" max="3" width="6.140625" style="0" customWidth="1"/>
    <col min="4" max="4" width="8.421875" style="0" bestFit="1" customWidth="1"/>
    <col min="5" max="5" width="32.00390625" style="0" customWidth="1"/>
    <col min="6" max="6" width="25.421875" style="0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2.7109375" style="0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1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3.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3.5" customHeight="1">
      <c r="A4" s="1"/>
      <c r="B4" s="57" t="s">
        <v>89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3.5" customHeight="1">
      <c r="A5" s="1"/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3.5" customHeight="1">
      <c r="A6" s="1"/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3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1.25" customHeight="1">
      <c r="A8" s="6"/>
      <c r="B8" s="54" t="s">
        <v>3</v>
      </c>
      <c r="C8" s="54" t="s">
        <v>4</v>
      </c>
      <c r="D8" s="54" t="s">
        <v>5</v>
      </c>
      <c r="E8" s="54" t="s">
        <v>6</v>
      </c>
      <c r="F8" s="54"/>
      <c r="G8" s="55" t="s">
        <v>7</v>
      </c>
      <c r="H8" s="55" t="s">
        <v>8</v>
      </c>
      <c r="I8" s="59" t="s">
        <v>9</v>
      </c>
      <c r="J8" s="54" t="s">
        <v>10</v>
      </c>
      <c r="K8" s="54"/>
      <c r="L8" s="54"/>
      <c r="M8" s="54"/>
      <c r="N8" s="54"/>
      <c r="O8" s="54"/>
      <c r="P8" s="54" t="s">
        <v>11</v>
      </c>
      <c r="Q8" s="54"/>
    </row>
    <row r="9" spans="1:17" ht="11.25" customHeight="1">
      <c r="A9" s="6"/>
      <c r="B9" s="54"/>
      <c r="C9" s="54"/>
      <c r="D9" s="54"/>
      <c r="E9" s="54"/>
      <c r="F9" s="54"/>
      <c r="G9" s="55"/>
      <c r="H9" s="55"/>
      <c r="I9" s="59"/>
      <c r="J9" s="54" t="s">
        <v>12</v>
      </c>
      <c r="K9" s="54"/>
      <c r="L9" s="54" t="s">
        <v>13</v>
      </c>
      <c r="M9" s="54"/>
      <c r="N9" s="54"/>
      <c r="O9" s="54"/>
      <c r="P9" s="54"/>
      <c r="Q9" s="54"/>
    </row>
    <row r="10" spans="1:17" ht="11.25" customHeight="1">
      <c r="A10" s="6"/>
      <c r="B10" s="54"/>
      <c r="C10" s="54"/>
      <c r="D10" s="54"/>
      <c r="E10" s="54" t="s">
        <v>14</v>
      </c>
      <c r="F10" s="54" t="s">
        <v>15</v>
      </c>
      <c r="G10" s="55"/>
      <c r="H10" s="55"/>
      <c r="I10" s="59"/>
      <c r="J10" s="54"/>
      <c r="K10" s="54"/>
      <c r="L10" s="54" t="s">
        <v>16</v>
      </c>
      <c r="M10" s="54"/>
      <c r="N10" s="54" t="s">
        <v>17</v>
      </c>
      <c r="O10" s="54"/>
      <c r="P10" s="54"/>
      <c r="Q10" s="54"/>
    </row>
    <row r="11" spans="1:17" ht="11.25" customHeight="1">
      <c r="A11" s="6"/>
      <c r="B11" s="54"/>
      <c r="C11" s="54"/>
      <c r="D11" s="54"/>
      <c r="E11" s="54"/>
      <c r="F11" s="54"/>
      <c r="G11" s="55"/>
      <c r="H11" s="55"/>
      <c r="I11" s="59"/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20</v>
      </c>
      <c r="O11" s="7" t="s">
        <v>21</v>
      </c>
      <c r="P11" s="7" t="s">
        <v>18</v>
      </c>
      <c r="Q11" s="7" t="s">
        <v>19</v>
      </c>
    </row>
    <row r="12" spans="1:17" ht="6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 customHeight="1">
      <c r="A13" s="1"/>
      <c r="B13" s="11" t="s">
        <v>22</v>
      </c>
      <c r="C13" s="12"/>
      <c r="D13" s="12"/>
      <c r="E13" s="12"/>
      <c r="F13" s="12"/>
      <c r="G13" s="13">
        <f>+G15+G25</f>
        <v>404034818764</v>
      </c>
      <c r="H13" s="14"/>
      <c r="I13" s="14"/>
      <c r="J13" s="15"/>
      <c r="K13" s="16"/>
      <c r="L13" s="16"/>
      <c r="M13" s="16"/>
      <c r="N13" s="16"/>
      <c r="O13" s="16"/>
      <c r="P13" s="16"/>
      <c r="Q13" s="16"/>
    </row>
    <row r="14" spans="1:17" ht="11.25" customHeight="1">
      <c r="A14" s="1"/>
      <c r="B14" s="14"/>
      <c r="C14" s="12"/>
      <c r="D14" s="12"/>
      <c r="E14" s="12"/>
      <c r="F14" s="12"/>
      <c r="G14" s="17"/>
      <c r="H14" s="14"/>
      <c r="I14" s="14"/>
      <c r="J14" s="15"/>
      <c r="K14" s="16"/>
      <c r="L14" s="16"/>
      <c r="M14" s="16"/>
      <c r="N14" s="16"/>
      <c r="O14" s="16"/>
      <c r="P14" s="16"/>
      <c r="Q14" s="16"/>
    </row>
    <row r="15" spans="1:17" ht="11.25" customHeight="1">
      <c r="A15" s="1"/>
      <c r="B15" s="18" t="s">
        <v>23</v>
      </c>
      <c r="C15" s="19"/>
      <c r="D15" s="19"/>
      <c r="E15" s="19"/>
      <c r="F15" s="19"/>
      <c r="G15" s="13">
        <f>SUM(G17:G23)</f>
        <v>40443068225</v>
      </c>
      <c r="H15" s="14"/>
      <c r="I15" s="14"/>
      <c r="J15" s="15"/>
      <c r="K15" s="16"/>
      <c r="L15" s="16"/>
      <c r="M15" s="16"/>
      <c r="N15" s="16"/>
      <c r="O15" s="16"/>
      <c r="P15" s="16"/>
      <c r="Q15" s="16"/>
    </row>
    <row r="16" spans="1:17" ht="11.25" customHeight="1">
      <c r="A16" s="1"/>
      <c r="B16" s="18"/>
      <c r="C16" s="19"/>
      <c r="D16" s="19"/>
      <c r="E16" s="19"/>
      <c r="F16" s="19"/>
      <c r="G16" s="13"/>
      <c r="H16" s="14"/>
      <c r="I16" s="14"/>
      <c r="J16" s="15"/>
      <c r="K16" s="16"/>
      <c r="L16" s="16"/>
      <c r="M16" s="16"/>
      <c r="N16" s="16"/>
      <c r="O16" s="16"/>
      <c r="P16" s="16"/>
      <c r="Q16" s="16"/>
    </row>
    <row r="17" spans="1:17" ht="11.25" customHeight="1">
      <c r="A17" s="1"/>
      <c r="B17" s="20" t="s">
        <v>28</v>
      </c>
      <c r="C17" s="21" t="s">
        <v>29</v>
      </c>
      <c r="D17" s="21" t="s">
        <v>30</v>
      </c>
      <c r="E17" s="20" t="s">
        <v>31</v>
      </c>
      <c r="F17" s="22"/>
      <c r="G17" s="17">
        <v>3500000000</v>
      </c>
      <c r="H17" s="21" t="s">
        <v>33</v>
      </c>
      <c r="I17" s="22"/>
      <c r="J17" s="22"/>
      <c r="K17" s="23" t="s">
        <v>35</v>
      </c>
      <c r="L17" s="22"/>
      <c r="M17" s="22"/>
      <c r="N17" s="22"/>
      <c r="O17" s="22"/>
      <c r="P17" s="22"/>
      <c r="Q17" s="22"/>
    </row>
    <row r="18" spans="1:17" ht="11.25" customHeight="1">
      <c r="A18" s="1"/>
      <c r="B18" s="20" t="s">
        <v>28</v>
      </c>
      <c r="C18" s="21" t="s">
        <v>29</v>
      </c>
      <c r="D18" s="21" t="s">
        <v>30</v>
      </c>
      <c r="E18" s="20" t="s">
        <v>32</v>
      </c>
      <c r="F18" s="22"/>
      <c r="G18" s="17">
        <v>15000000000</v>
      </c>
      <c r="H18" s="21" t="s">
        <v>33</v>
      </c>
      <c r="I18" s="22"/>
      <c r="J18" s="22"/>
      <c r="K18" s="23" t="s">
        <v>36</v>
      </c>
      <c r="L18" s="22"/>
      <c r="M18" s="22"/>
      <c r="N18" s="22"/>
      <c r="O18" s="22"/>
      <c r="P18" s="22"/>
      <c r="Q18" s="22"/>
    </row>
    <row r="19" spans="1:17" ht="11.25" customHeight="1">
      <c r="A19" s="1"/>
      <c r="B19" s="20" t="s">
        <v>28</v>
      </c>
      <c r="C19" s="21" t="s">
        <v>29</v>
      </c>
      <c r="D19" s="21" t="s">
        <v>30</v>
      </c>
      <c r="E19" s="20" t="s">
        <v>31</v>
      </c>
      <c r="F19" s="22"/>
      <c r="G19" s="17">
        <v>3500000000</v>
      </c>
      <c r="H19" s="21" t="s">
        <v>33</v>
      </c>
      <c r="I19" s="22"/>
      <c r="J19" s="22"/>
      <c r="K19" s="23" t="s">
        <v>37</v>
      </c>
      <c r="L19" s="22"/>
      <c r="M19" s="22"/>
      <c r="N19" s="22"/>
      <c r="O19" s="22"/>
      <c r="P19" s="22"/>
      <c r="Q19" s="22"/>
    </row>
    <row r="20" spans="1:17" ht="11.25" customHeight="1">
      <c r="A20" s="1"/>
      <c r="B20" s="20" t="s">
        <v>28</v>
      </c>
      <c r="C20" s="21" t="s">
        <v>29</v>
      </c>
      <c r="D20" s="21" t="s">
        <v>30</v>
      </c>
      <c r="E20" s="20" t="s">
        <v>32</v>
      </c>
      <c r="F20" s="24"/>
      <c r="G20" s="17">
        <v>3500000000</v>
      </c>
      <c r="H20" s="21" t="s">
        <v>33</v>
      </c>
      <c r="I20" s="25"/>
      <c r="J20" s="26"/>
      <c r="K20" s="23" t="s">
        <v>38</v>
      </c>
      <c r="L20" s="23"/>
      <c r="M20" s="23"/>
      <c r="N20" s="23"/>
      <c r="O20" s="23"/>
      <c r="P20" s="23"/>
      <c r="Q20" s="23"/>
    </row>
    <row r="21" spans="1:17" ht="11.25" customHeight="1">
      <c r="A21" s="1"/>
      <c r="B21" s="20" t="s">
        <v>28</v>
      </c>
      <c r="C21" s="21" t="s">
        <v>29</v>
      </c>
      <c r="D21" s="21" t="s">
        <v>30</v>
      </c>
      <c r="E21" s="20" t="s">
        <v>32</v>
      </c>
      <c r="F21" s="24"/>
      <c r="G21" s="17">
        <v>11500000000</v>
      </c>
      <c r="H21" s="21" t="s">
        <v>33</v>
      </c>
      <c r="I21" s="25"/>
      <c r="J21" s="26"/>
      <c r="K21" s="23" t="s">
        <v>39</v>
      </c>
      <c r="L21" s="23"/>
      <c r="M21" s="23"/>
      <c r="N21" s="23"/>
      <c r="O21" s="23"/>
      <c r="P21" s="23"/>
      <c r="Q21" s="23"/>
    </row>
    <row r="22" spans="1:17" ht="11.25" customHeight="1">
      <c r="A22" s="1"/>
      <c r="B22" s="20" t="s">
        <v>28</v>
      </c>
      <c r="C22" s="21" t="s">
        <v>29</v>
      </c>
      <c r="D22" s="21" t="s">
        <v>30</v>
      </c>
      <c r="E22" s="20" t="s">
        <v>31</v>
      </c>
      <c r="F22" s="24"/>
      <c r="G22" s="17">
        <v>3500000000</v>
      </c>
      <c r="H22" s="21" t="s">
        <v>34</v>
      </c>
      <c r="I22" s="25"/>
      <c r="J22" s="26"/>
      <c r="K22" s="23" t="s">
        <v>40</v>
      </c>
      <c r="L22" s="23"/>
      <c r="M22" s="23"/>
      <c r="N22" s="23"/>
      <c r="O22" s="23"/>
      <c r="P22" s="23"/>
      <c r="Q22" s="23"/>
    </row>
    <row r="23" spans="1:17" s="53" customFormat="1" ht="11.25" customHeight="1">
      <c r="A23" s="8"/>
      <c r="B23" s="20" t="s">
        <v>41</v>
      </c>
      <c r="C23" s="51" t="s">
        <v>29</v>
      </c>
      <c r="D23" s="51" t="s">
        <v>30</v>
      </c>
      <c r="E23" s="20" t="s">
        <v>42</v>
      </c>
      <c r="F23" s="24"/>
      <c r="G23" s="17">
        <v>-56931775</v>
      </c>
      <c r="H23" s="52" t="s">
        <v>43</v>
      </c>
      <c r="I23" s="25"/>
      <c r="J23" s="26"/>
      <c r="K23" s="23" t="s">
        <v>44</v>
      </c>
      <c r="L23" s="23"/>
      <c r="M23" s="23"/>
      <c r="N23" s="23"/>
      <c r="O23" s="23"/>
      <c r="P23" s="23"/>
      <c r="Q23" s="23"/>
    </row>
    <row r="24" spans="1:17" ht="11.25" customHeight="1">
      <c r="A24" s="1"/>
      <c r="B24" s="20"/>
      <c r="C24" s="21"/>
      <c r="D24" s="21"/>
      <c r="E24" s="20"/>
      <c r="F24" s="24"/>
      <c r="G24" s="17"/>
      <c r="H24" s="21"/>
      <c r="I24" s="25"/>
      <c r="J24" s="26"/>
      <c r="K24" s="23"/>
      <c r="L24" s="23"/>
      <c r="M24" s="23"/>
      <c r="N24" s="23"/>
      <c r="O24" s="23"/>
      <c r="P24" s="23"/>
      <c r="Q24" s="23"/>
    </row>
    <row r="25" spans="1:17" ht="11.25" customHeight="1">
      <c r="A25" s="1"/>
      <c r="B25" s="18" t="s">
        <v>24</v>
      </c>
      <c r="C25" s="27"/>
      <c r="D25" s="27"/>
      <c r="E25" s="20"/>
      <c r="F25" s="28"/>
      <c r="G25" s="13">
        <f>SUM(G27:G54)</f>
        <v>363591750539</v>
      </c>
      <c r="H25" s="25"/>
      <c r="I25" s="25"/>
      <c r="J25" s="26"/>
      <c r="K25" s="23"/>
      <c r="L25" s="23"/>
      <c r="M25" s="23"/>
      <c r="N25" s="23"/>
      <c r="O25" s="23"/>
      <c r="P25" s="23"/>
      <c r="Q25" s="23"/>
    </row>
    <row r="26" spans="1:17" ht="11.25" customHeight="1">
      <c r="A26" s="1"/>
      <c r="B26" s="20"/>
      <c r="C26" s="27"/>
      <c r="D26" s="27"/>
      <c r="E26" s="20"/>
      <c r="F26" s="28"/>
      <c r="G26" s="17"/>
      <c r="H26" s="25"/>
      <c r="I26" s="25"/>
      <c r="J26" s="26"/>
      <c r="K26" s="23"/>
      <c r="L26" s="23"/>
      <c r="M26" s="23"/>
      <c r="N26" s="23"/>
      <c r="O26" s="23"/>
      <c r="P26" s="23"/>
      <c r="Q26" s="23"/>
    </row>
    <row r="27" spans="1:17" ht="11.25" customHeight="1">
      <c r="A27" s="1"/>
      <c r="B27" s="20" t="s">
        <v>45</v>
      </c>
      <c r="C27" s="27" t="s">
        <v>64</v>
      </c>
      <c r="D27" s="27" t="s">
        <v>66</v>
      </c>
      <c r="E27" s="20" t="s">
        <v>68</v>
      </c>
      <c r="F27" s="28"/>
      <c r="G27" s="17">
        <v>37993252500</v>
      </c>
      <c r="H27" s="25" t="s">
        <v>83</v>
      </c>
      <c r="I27" s="25"/>
      <c r="J27" s="26"/>
      <c r="K27" s="23"/>
      <c r="L27" s="23"/>
      <c r="M27" s="23">
        <v>0</v>
      </c>
      <c r="N27" s="23"/>
      <c r="O27" s="23"/>
      <c r="P27" s="23" t="s">
        <v>79</v>
      </c>
      <c r="Q27" s="23"/>
    </row>
    <row r="28" spans="1:17" ht="11.25" customHeight="1">
      <c r="A28" s="1"/>
      <c r="B28" s="20" t="s">
        <v>45</v>
      </c>
      <c r="C28" s="27" t="s">
        <v>64</v>
      </c>
      <c r="D28" s="27" t="s">
        <v>66</v>
      </c>
      <c r="E28" s="20" t="s">
        <v>68</v>
      </c>
      <c r="F28" s="28"/>
      <c r="G28" s="17">
        <v>27138037500</v>
      </c>
      <c r="H28" s="48" t="s">
        <v>75</v>
      </c>
      <c r="I28" s="25"/>
      <c r="J28" s="26"/>
      <c r="K28" s="23"/>
      <c r="L28" s="23"/>
      <c r="M28" s="23"/>
      <c r="N28" s="23"/>
      <c r="O28" s="23"/>
      <c r="P28" s="23" t="s">
        <v>80</v>
      </c>
      <c r="Q28" s="23"/>
    </row>
    <row r="29" spans="1:17" ht="11.25" customHeight="1">
      <c r="A29" s="1"/>
      <c r="B29" s="20" t="s">
        <v>45</v>
      </c>
      <c r="C29" s="27" t="s">
        <v>64</v>
      </c>
      <c r="D29" s="27" t="s">
        <v>66</v>
      </c>
      <c r="E29" s="20" t="s">
        <v>68</v>
      </c>
      <c r="F29" s="28"/>
      <c r="G29" s="17">
        <v>27138037500</v>
      </c>
      <c r="H29" s="48" t="s">
        <v>84</v>
      </c>
      <c r="I29" s="25"/>
      <c r="J29" s="26"/>
      <c r="K29" s="23"/>
      <c r="L29" s="23"/>
      <c r="M29" s="23"/>
      <c r="N29" s="23"/>
      <c r="O29" s="23"/>
      <c r="P29" s="23" t="s">
        <v>81</v>
      </c>
      <c r="Q29" s="23"/>
    </row>
    <row r="30" spans="1:17" ht="11.25" customHeight="1">
      <c r="A30" s="1"/>
      <c r="B30" s="20" t="s">
        <v>45</v>
      </c>
      <c r="C30" s="27" t="s">
        <v>47</v>
      </c>
      <c r="D30" s="27" t="s">
        <v>48</v>
      </c>
      <c r="E30" s="20" t="s">
        <v>69</v>
      </c>
      <c r="F30" s="28"/>
      <c r="G30" s="17">
        <v>43903250000</v>
      </c>
      <c r="H30" s="25" t="s">
        <v>85</v>
      </c>
      <c r="I30" s="25"/>
      <c r="J30" s="26"/>
      <c r="K30" s="23"/>
      <c r="L30" s="23"/>
      <c r="M30" s="23"/>
      <c r="N30" s="23"/>
      <c r="O30" s="23"/>
      <c r="P30" s="23" t="s">
        <v>76</v>
      </c>
      <c r="Q30" s="23"/>
    </row>
    <row r="31" spans="1:17" ht="11.25" customHeight="1">
      <c r="A31" s="1"/>
      <c r="B31" s="20" t="s">
        <v>45</v>
      </c>
      <c r="C31" s="27" t="s">
        <v>47</v>
      </c>
      <c r="D31" s="27" t="s">
        <v>48</v>
      </c>
      <c r="E31" s="20" t="s">
        <v>69</v>
      </c>
      <c r="F31" s="28"/>
      <c r="G31" s="17">
        <v>43903250000</v>
      </c>
      <c r="H31" s="25" t="s">
        <v>86</v>
      </c>
      <c r="I31" s="25"/>
      <c r="J31" s="26"/>
      <c r="K31" s="23"/>
      <c r="L31" s="23"/>
      <c r="M31" s="23"/>
      <c r="N31" s="23"/>
      <c r="O31" s="23"/>
      <c r="P31" s="23" t="s">
        <v>77</v>
      </c>
      <c r="Q31" s="23"/>
    </row>
    <row r="32" spans="1:17" ht="11.25" customHeight="1">
      <c r="A32" s="1"/>
      <c r="B32" s="20" t="s">
        <v>45</v>
      </c>
      <c r="C32" s="27" t="s">
        <v>64</v>
      </c>
      <c r="D32" s="27" t="s">
        <v>67</v>
      </c>
      <c r="E32" s="20" t="s">
        <v>68</v>
      </c>
      <c r="F32" s="28"/>
      <c r="G32" s="17">
        <v>11348019000</v>
      </c>
      <c r="H32" s="48" t="s">
        <v>87</v>
      </c>
      <c r="I32" s="25"/>
      <c r="J32" s="26"/>
      <c r="K32" s="23"/>
      <c r="L32" s="23"/>
      <c r="M32" s="23"/>
      <c r="N32" s="23"/>
      <c r="O32" s="23"/>
      <c r="P32" s="23" t="s">
        <v>80</v>
      </c>
      <c r="Q32" s="23"/>
    </row>
    <row r="33" spans="1:17" ht="11.25" customHeight="1">
      <c r="A33" s="1"/>
      <c r="B33" s="20" t="s">
        <v>41</v>
      </c>
      <c r="C33" s="27" t="s">
        <v>29</v>
      </c>
      <c r="D33" s="27" t="s">
        <v>48</v>
      </c>
      <c r="E33" s="20" t="s">
        <v>70</v>
      </c>
      <c r="F33" s="28"/>
      <c r="G33" s="17">
        <v>2449682400</v>
      </c>
      <c r="H33" s="48" t="s">
        <v>75</v>
      </c>
      <c r="I33" s="25"/>
      <c r="J33" s="26"/>
      <c r="K33" s="23"/>
      <c r="L33" s="23"/>
      <c r="M33" s="23"/>
      <c r="N33" s="23"/>
      <c r="O33" s="23"/>
      <c r="P33" s="23" t="s">
        <v>82</v>
      </c>
      <c r="Q33" s="23"/>
    </row>
    <row r="34" spans="1:17" ht="11.25" customHeight="1">
      <c r="A34" s="1"/>
      <c r="B34" s="20" t="s">
        <v>41</v>
      </c>
      <c r="C34" s="27" t="s">
        <v>65</v>
      </c>
      <c r="D34" s="27" t="s">
        <v>48</v>
      </c>
      <c r="E34" s="20" t="s">
        <v>71</v>
      </c>
      <c r="F34" s="28"/>
      <c r="G34" s="17">
        <v>3732660000</v>
      </c>
      <c r="H34" s="48" t="s">
        <v>49</v>
      </c>
      <c r="I34" s="25"/>
      <c r="J34" s="26"/>
      <c r="K34" s="23"/>
      <c r="L34" s="23">
        <v>1.19</v>
      </c>
      <c r="M34" s="23">
        <v>1.65</v>
      </c>
      <c r="N34" s="23"/>
      <c r="O34" s="23"/>
      <c r="P34" s="23"/>
      <c r="Q34" s="23"/>
    </row>
    <row r="35" spans="1:17" ht="11.25" customHeight="1">
      <c r="A35" s="1"/>
      <c r="B35" s="20" t="s">
        <v>41</v>
      </c>
      <c r="C35" s="27" t="s">
        <v>65</v>
      </c>
      <c r="D35" s="27" t="s">
        <v>48</v>
      </c>
      <c r="E35" s="20" t="s">
        <v>71</v>
      </c>
      <c r="F35" s="28"/>
      <c r="G35" s="17">
        <v>3554160000</v>
      </c>
      <c r="H35" s="25" t="s">
        <v>88</v>
      </c>
      <c r="I35" s="25"/>
      <c r="J35" s="26"/>
      <c r="K35" s="23"/>
      <c r="L35" s="23">
        <v>1.3</v>
      </c>
      <c r="M35" s="23">
        <v>1.65</v>
      </c>
      <c r="N35" s="23"/>
      <c r="O35" s="23"/>
      <c r="P35" s="23"/>
      <c r="Q35" s="23"/>
    </row>
    <row r="36" spans="1:17" ht="11.25" customHeight="1">
      <c r="A36" s="1"/>
      <c r="B36" s="20" t="s">
        <v>41</v>
      </c>
      <c r="C36" s="27" t="s">
        <v>65</v>
      </c>
      <c r="D36" s="27" t="s">
        <v>48</v>
      </c>
      <c r="E36" s="20" t="s">
        <v>71</v>
      </c>
      <c r="F36" s="28"/>
      <c r="G36" s="17">
        <v>3916960000</v>
      </c>
      <c r="H36" s="48" t="s">
        <v>49</v>
      </c>
      <c r="I36" s="25"/>
      <c r="J36" s="26"/>
      <c r="K36" s="23"/>
      <c r="L36" s="23">
        <v>1.67</v>
      </c>
      <c r="M36" s="23">
        <v>1.65</v>
      </c>
      <c r="N36" s="23"/>
      <c r="O36" s="23"/>
      <c r="P36" s="23"/>
      <c r="Q36" s="23"/>
    </row>
    <row r="37" spans="1:17" ht="11.25" customHeight="1">
      <c r="A37" s="1"/>
      <c r="B37" s="20" t="s">
        <v>46</v>
      </c>
      <c r="C37" s="27" t="s">
        <v>65</v>
      </c>
      <c r="D37" s="27" t="s">
        <v>48</v>
      </c>
      <c r="E37" s="20" t="s">
        <v>72</v>
      </c>
      <c r="F37" s="28"/>
      <c r="G37" s="17">
        <v>5757390000</v>
      </c>
      <c r="H37" s="48" t="s">
        <v>74</v>
      </c>
      <c r="I37" s="25"/>
      <c r="J37" s="26"/>
      <c r="K37" s="23"/>
      <c r="L37" s="23">
        <v>1.79</v>
      </c>
      <c r="M37" s="23">
        <v>1.75</v>
      </c>
      <c r="N37" s="23"/>
      <c r="O37" s="23"/>
      <c r="P37" s="23"/>
      <c r="Q37" s="23"/>
    </row>
    <row r="38" spans="1:17" ht="11.25" customHeight="1">
      <c r="A38" s="1"/>
      <c r="B38" s="20" t="s">
        <v>28</v>
      </c>
      <c r="C38" s="27" t="s">
        <v>47</v>
      </c>
      <c r="D38" s="27" t="s">
        <v>48</v>
      </c>
      <c r="E38" s="20" t="s">
        <v>73</v>
      </c>
      <c r="F38" s="28"/>
      <c r="G38" s="17">
        <v>41238800000</v>
      </c>
      <c r="H38" s="25" t="s">
        <v>34</v>
      </c>
      <c r="I38" s="25"/>
      <c r="J38" s="26"/>
      <c r="K38" s="23"/>
      <c r="L38" s="23">
        <v>0.78</v>
      </c>
      <c r="M38" s="23">
        <v>0.85</v>
      </c>
      <c r="N38" s="23"/>
      <c r="O38" s="23"/>
      <c r="P38" s="23"/>
      <c r="Q38" s="23"/>
    </row>
    <row r="39" spans="1:17" ht="11.25" customHeight="1">
      <c r="A39" s="1"/>
      <c r="B39" s="20" t="s">
        <v>28</v>
      </c>
      <c r="C39" s="27" t="s">
        <v>47</v>
      </c>
      <c r="D39" s="27" t="s">
        <v>48</v>
      </c>
      <c r="E39" s="20" t="s">
        <v>73</v>
      </c>
      <c r="F39" s="28"/>
      <c r="G39" s="17">
        <v>10936680000</v>
      </c>
      <c r="H39" s="25" t="s">
        <v>34</v>
      </c>
      <c r="I39" s="25"/>
      <c r="J39" s="26"/>
      <c r="K39" s="23"/>
      <c r="L39" s="23">
        <v>1.1</v>
      </c>
      <c r="M39" s="23">
        <v>0.85</v>
      </c>
      <c r="N39" s="23"/>
      <c r="O39" s="23"/>
      <c r="P39" s="23"/>
      <c r="Q39" s="23"/>
    </row>
    <row r="40" spans="1:17" ht="11.25" customHeight="1">
      <c r="A40" s="1"/>
      <c r="B40" s="20" t="s">
        <v>28</v>
      </c>
      <c r="C40" s="27" t="s">
        <v>47</v>
      </c>
      <c r="D40" s="27" t="s">
        <v>48</v>
      </c>
      <c r="E40" s="20" t="s">
        <v>73</v>
      </c>
      <c r="F40" s="28"/>
      <c r="G40" s="17">
        <v>7173720000</v>
      </c>
      <c r="H40" s="25" t="s">
        <v>33</v>
      </c>
      <c r="I40" s="25"/>
      <c r="J40" s="26"/>
      <c r="K40" s="23"/>
      <c r="L40" s="23">
        <v>1.18</v>
      </c>
      <c r="M40" s="23">
        <v>0.85</v>
      </c>
      <c r="N40" s="23"/>
      <c r="O40" s="23"/>
      <c r="P40" s="23"/>
      <c r="Q40" s="23"/>
    </row>
    <row r="41" spans="1:17" ht="11.25" customHeight="1">
      <c r="A41" s="1"/>
      <c r="B41" s="20" t="s">
        <v>28</v>
      </c>
      <c r="C41" s="27" t="s">
        <v>47</v>
      </c>
      <c r="D41" s="27" t="s">
        <v>48</v>
      </c>
      <c r="E41" s="20" t="s">
        <v>73</v>
      </c>
      <c r="F41" s="28"/>
      <c r="G41" s="17">
        <v>17990000000</v>
      </c>
      <c r="H41" s="25" t="s">
        <v>33</v>
      </c>
      <c r="I41" s="25"/>
      <c r="J41" s="26"/>
      <c r="K41" s="23"/>
      <c r="L41" s="23">
        <v>1.22</v>
      </c>
      <c r="M41" s="23">
        <v>0.85</v>
      </c>
      <c r="N41" s="23"/>
      <c r="O41" s="23"/>
      <c r="P41" s="23"/>
      <c r="Q41" s="23"/>
    </row>
    <row r="42" spans="1:17" ht="11.25" customHeight="1">
      <c r="A42" s="1"/>
      <c r="B42" s="20" t="s">
        <v>28</v>
      </c>
      <c r="C42" s="27" t="s">
        <v>47</v>
      </c>
      <c r="D42" s="27" t="s">
        <v>48</v>
      </c>
      <c r="E42" s="20" t="s">
        <v>73</v>
      </c>
      <c r="F42" s="28"/>
      <c r="G42" s="17">
        <v>7110120000</v>
      </c>
      <c r="H42" s="25" t="s">
        <v>33</v>
      </c>
      <c r="I42" s="25"/>
      <c r="J42" s="26"/>
      <c r="K42" s="23"/>
      <c r="L42" s="23">
        <v>1.24</v>
      </c>
      <c r="M42" s="23">
        <v>0.85</v>
      </c>
      <c r="N42" s="23"/>
      <c r="O42" s="23"/>
      <c r="P42" s="23"/>
      <c r="Q42" s="23"/>
    </row>
    <row r="43" spans="1:17" ht="11.25" customHeight="1">
      <c r="A43" s="1"/>
      <c r="B43" s="20" t="s">
        <v>28</v>
      </c>
      <c r="C43" s="27" t="s">
        <v>47</v>
      </c>
      <c r="D43" s="27" t="s">
        <v>48</v>
      </c>
      <c r="E43" s="20" t="s">
        <v>73</v>
      </c>
      <c r="F43" s="28"/>
      <c r="G43" s="17">
        <v>3570900000</v>
      </c>
      <c r="H43" s="25" t="s">
        <v>33</v>
      </c>
      <c r="I43" s="25"/>
      <c r="J43" s="26"/>
      <c r="K43" s="23"/>
      <c r="L43" s="23">
        <v>1.2</v>
      </c>
      <c r="M43" s="23">
        <v>0.85</v>
      </c>
      <c r="N43" s="23"/>
      <c r="O43" s="23"/>
      <c r="P43" s="23"/>
      <c r="Q43" s="23"/>
    </row>
    <row r="44" spans="1:17" ht="11.25" customHeight="1">
      <c r="A44" s="1"/>
      <c r="B44" s="20" t="s">
        <v>28</v>
      </c>
      <c r="C44" s="27" t="s">
        <v>47</v>
      </c>
      <c r="D44" s="27" t="s">
        <v>48</v>
      </c>
      <c r="E44" s="20" t="s">
        <v>73</v>
      </c>
      <c r="F44" s="28"/>
      <c r="G44" s="17">
        <v>35986600000</v>
      </c>
      <c r="H44" s="25" t="s">
        <v>78</v>
      </c>
      <c r="I44" s="25"/>
      <c r="J44" s="26"/>
      <c r="K44" s="23"/>
      <c r="L44" s="23">
        <v>1.2</v>
      </c>
      <c r="M44" s="23">
        <v>0.85</v>
      </c>
      <c r="N44" s="23"/>
      <c r="O44" s="23"/>
      <c r="P44" s="23"/>
      <c r="Q44" s="23"/>
    </row>
    <row r="45" spans="1:17" ht="11.25" customHeight="1">
      <c r="A45" s="1"/>
      <c r="B45" s="20" t="s">
        <v>28</v>
      </c>
      <c r="C45" s="27" t="s">
        <v>47</v>
      </c>
      <c r="D45" s="27" t="s">
        <v>48</v>
      </c>
      <c r="E45" s="20" t="s">
        <v>73</v>
      </c>
      <c r="F45" s="28"/>
      <c r="G45" s="17">
        <v>9573900000</v>
      </c>
      <c r="H45" s="25" t="s">
        <v>34</v>
      </c>
      <c r="I45" s="25"/>
      <c r="J45" s="26"/>
      <c r="K45" s="23"/>
      <c r="L45" s="23">
        <v>1.21</v>
      </c>
      <c r="M45" s="23">
        <v>0.85</v>
      </c>
      <c r="N45" s="23"/>
      <c r="O45" s="23"/>
      <c r="P45" s="23"/>
      <c r="Q45" s="23"/>
    </row>
    <row r="46" spans="1:17" ht="11.25" customHeight="1">
      <c r="A46" s="1"/>
      <c r="B46" s="20" t="s">
        <v>28</v>
      </c>
      <c r="C46" s="27" t="s">
        <v>47</v>
      </c>
      <c r="D46" s="27" t="s">
        <v>48</v>
      </c>
      <c r="E46" s="20" t="s">
        <v>73</v>
      </c>
      <c r="F46" s="28"/>
      <c r="G46" s="17">
        <v>3727980000</v>
      </c>
      <c r="H46" s="25" t="s">
        <v>33</v>
      </c>
      <c r="I46" s="25"/>
      <c r="J46" s="26"/>
      <c r="K46" s="23"/>
      <c r="L46" s="23">
        <v>1.22</v>
      </c>
      <c r="M46" s="23">
        <v>0.85</v>
      </c>
      <c r="N46" s="23"/>
      <c r="O46" s="23"/>
      <c r="P46" s="23"/>
      <c r="Q46" s="23"/>
    </row>
    <row r="47" spans="1:17" ht="11.25" customHeight="1">
      <c r="A47" s="1"/>
      <c r="B47" s="20" t="s">
        <v>28</v>
      </c>
      <c r="C47" s="27" t="s">
        <v>47</v>
      </c>
      <c r="D47" s="27" t="s">
        <v>48</v>
      </c>
      <c r="E47" s="20" t="s">
        <v>73</v>
      </c>
      <c r="F47" s="28"/>
      <c r="G47" s="17">
        <v>8519175000</v>
      </c>
      <c r="H47" s="25" t="s">
        <v>33</v>
      </c>
      <c r="I47" s="25"/>
      <c r="J47" s="26"/>
      <c r="K47" s="23"/>
      <c r="L47" s="23">
        <v>1.3</v>
      </c>
      <c r="M47" s="23">
        <v>0.85</v>
      </c>
      <c r="N47" s="23"/>
      <c r="O47" s="23"/>
      <c r="P47" s="23"/>
      <c r="Q47" s="23"/>
    </row>
    <row r="48" spans="1:17" ht="11.25" customHeight="1">
      <c r="A48" s="1"/>
      <c r="B48" s="20" t="s">
        <v>28</v>
      </c>
      <c r="C48" s="27" t="s">
        <v>47</v>
      </c>
      <c r="D48" s="27" t="s">
        <v>48</v>
      </c>
      <c r="E48" s="20" t="s">
        <v>73</v>
      </c>
      <c r="F48" s="28"/>
      <c r="G48" s="17">
        <v>4784775000</v>
      </c>
      <c r="H48" s="25" t="s">
        <v>33</v>
      </c>
      <c r="I48" s="25"/>
      <c r="J48" s="26"/>
      <c r="K48" s="23"/>
      <c r="L48" s="23">
        <v>1.44</v>
      </c>
      <c r="M48" s="23">
        <v>0.85</v>
      </c>
      <c r="N48" s="23"/>
      <c r="O48" s="23"/>
      <c r="P48" s="23"/>
      <c r="Q48" s="23"/>
    </row>
    <row r="49" spans="1:17" ht="11.25" customHeight="1">
      <c r="A49" s="1"/>
      <c r="B49" s="20" t="s">
        <v>50</v>
      </c>
      <c r="C49" s="27" t="s">
        <v>47</v>
      </c>
      <c r="D49" s="27" t="s">
        <v>48</v>
      </c>
      <c r="E49" s="20" t="s">
        <v>51</v>
      </c>
      <c r="F49" s="28"/>
      <c r="G49" s="17">
        <v>262868790</v>
      </c>
      <c r="H49" s="48" t="s">
        <v>43</v>
      </c>
      <c r="I49" s="25"/>
      <c r="J49" s="26"/>
      <c r="K49" s="23"/>
      <c r="L49" s="23"/>
      <c r="M49" s="23"/>
      <c r="N49" s="23"/>
      <c r="O49" s="23"/>
      <c r="P49" s="23" t="s">
        <v>52</v>
      </c>
      <c r="Q49" s="23"/>
    </row>
    <row r="50" spans="1:17" ht="11.25" customHeight="1">
      <c r="A50" s="1"/>
      <c r="B50" s="20" t="s">
        <v>50</v>
      </c>
      <c r="C50" s="27" t="s">
        <v>47</v>
      </c>
      <c r="D50" s="27" t="s">
        <v>48</v>
      </c>
      <c r="E50" s="20" t="s">
        <v>53</v>
      </c>
      <c r="F50" s="28"/>
      <c r="G50" s="17">
        <v>282142028</v>
      </c>
      <c r="H50" s="48" t="s">
        <v>43</v>
      </c>
      <c r="I50" s="25"/>
      <c r="J50" s="26"/>
      <c r="K50" s="23"/>
      <c r="L50" s="23"/>
      <c r="M50" s="23"/>
      <c r="N50" s="23"/>
      <c r="O50" s="23"/>
      <c r="P50" s="23" t="s">
        <v>54</v>
      </c>
      <c r="Q50" s="23"/>
    </row>
    <row r="51" spans="1:17" ht="11.25" customHeight="1">
      <c r="A51" s="1"/>
      <c r="B51" s="20" t="s">
        <v>50</v>
      </c>
      <c r="C51" s="27" t="s">
        <v>47</v>
      </c>
      <c r="D51" s="27" t="s">
        <v>48</v>
      </c>
      <c r="E51" s="20" t="s">
        <v>55</v>
      </c>
      <c r="F51" s="28"/>
      <c r="G51" s="17">
        <v>278176028</v>
      </c>
      <c r="H51" s="48" t="s">
        <v>43</v>
      </c>
      <c r="I51" s="25"/>
      <c r="J51" s="26"/>
      <c r="K51" s="23"/>
      <c r="L51" s="23"/>
      <c r="M51" s="23"/>
      <c r="N51" s="23"/>
      <c r="O51" s="23"/>
      <c r="P51" s="23" t="s">
        <v>56</v>
      </c>
      <c r="Q51" s="23"/>
    </row>
    <row r="52" spans="1:17" ht="11.25" customHeight="1">
      <c r="A52" s="1"/>
      <c r="B52" s="20" t="s">
        <v>50</v>
      </c>
      <c r="C52" s="27" t="s">
        <v>47</v>
      </c>
      <c r="D52" s="27" t="s">
        <v>48</v>
      </c>
      <c r="E52" s="20" t="s">
        <v>57</v>
      </c>
      <c r="F52" s="28"/>
      <c r="G52" s="17">
        <v>333404543</v>
      </c>
      <c r="H52" s="48" t="s">
        <v>58</v>
      </c>
      <c r="I52" s="25"/>
      <c r="J52" s="26"/>
      <c r="K52" s="23"/>
      <c r="L52" s="23"/>
      <c r="M52" s="23"/>
      <c r="N52" s="23"/>
      <c r="O52" s="23"/>
      <c r="P52" s="23" t="s">
        <v>59</v>
      </c>
      <c r="Q52" s="23"/>
    </row>
    <row r="53" spans="1:17" ht="11.25" customHeight="1">
      <c r="A53" s="1"/>
      <c r="B53" s="20" t="s">
        <v>50</v>
      </c>
      <c r="C53" s="27" t="s">
        <v>47</v>
      </c>
      <c r="D53" s="27" t="s">
        <v>48</v>
      </c>
      <c r="E53" s="20" t="s">
        <v>60</v>
      </c>
      <c r="F53" s="28"/>
      <c r="G53" s="17">
        <v>311532385</v>
      </c>
      <c r="H53" s="48" t="s">
        <v>58</v>
      </c>
      <c r="I53" s="25"/>
      <c r="J53" s="26"/>
      <c r="K53" s="23"/>
      <c r="L53" s="23"/>
      <c r="M53" s="23"/>
      <c r="N53" s="23"/>
      <c r="O53" s="23"/>
      <c r="P53" s="23" t="s">
        <v>59</v>
      </c>
      <c r="Q53" s="23"/>
    </row>
    <row r="54" spans="1:17" ht="11.25" customHeight="1">
      <c r="A54" s="1"/>
      <c r="B54" s="20" t="s">
        <v>50</v>
      </c>
      <c r="C54" s="27" t="s">
        <v>47</v>
      </c>
      <c r="D54" s="27" t="s">
        <v>48</v>
      </c>
      <c r="E54" s="20" t="s">
        <v>61</v>
      </c>
      <c r="F54" s="28"/>
      <c r="G54" s="17">
        <v>676277865</v>
      </c>
      <c r="H54" s="48" t="s">
        <v>62</v>
      </c>
      <c r="I54" s="25"/>
      <c r="J54" s="26"/>
      <c r="K54" s="23"/>
      <c r="L54" s="23"/>
      <c r="M54" s="23"/>
      <c r="N54" s="23"/>
      <c r="O54" s="23"/>
      <c r="P54" s="23" t="s">
        <v>63</v>
      </c>
      <c r="Q54" s="23"/>
    </row>
    <row r="55" spans="1:17" ht="11.25" customHeight="1">
      <c r="A55" s="1"/>
      <c r="B55" s="20"/>
      <c r="C55" s="27"/>
      <c r="D55" s="27"/>
      <c r="E55" s="20"/>
      <c r="F55" s="28"/>
      <c r="G55" s="17"/>
      <c r="H55" s="25"/>
      <c r="I55" s="25"/>
      <c r="J55" s="26"/>
      <c r="K55" s="23"/>
      <c r="L55" s="23"/>
      <c r="M55" s="23"/>
      <c r="N55" s="23"/>
      <c r="O55" s="23"/>
      <c r="P55" s="23"/>
      <c r="Q55" s="23"/>
    </row>
    <row r="56" spans="1:17" ht="3" customHeight="1">
      <c r="A56" s="1"/>
      <c r="B56" s="29" t="s">
        <v>25</v>
      </c>
      <c r="C56" s="30"/>
      <c r="D56" s="31"/>
      <c r="E56" s="32"/>
      <c r="F56" s="31"/>
      <c r="G56" s="33"/>
      <c r="H56" s="34"/>
      <c r="I56" s="31" t="s">
        <v>25</v>
      </c>
      <c r="J56" s="35" t="s">
        <v>25</v>
      </c>
      <c r="K56" s="36" t="s">
        <v>25</v>
      </c>
      <c r="L56" s="36" t="s">
        <v>25</v>
      </c>
      <c r="M56" s="36" t="s">
        <v>25</v>
      </c>
      <c r="N56" s="36" t="s">
        <v>25</v>
      </c>
      <c r="O56" s="36" t="s">
        <v>25</v>
      </c>
      <c r="P56" s="36" t="s">
        <v>25</v>
      </c>
      <c r="Q56" s="37" t="s">
        <v>25</v>
      </c>
    </row>
    <row r="57" spans="1:17" ht="11.25" customHeight="1">
      <c r="A57" s="1"/>
      <c r="B57" s="38" t="s">
        <v>26</v>
      </c>
      <c r="C57" s="39"/>
      <c r="D57" s="40"/>
      <c r="E57" s="41"/>
      <c r="F57" s="40"/>
      <c r="G57" s="42"/>
      <c r="H57" s="43"/>
      <c r="I57" s="40" t="s">
        <v>25</v>
      </c>
      <c r="J57" s="44" t="s">
        <v>25</v>
      </c>
      <c r="K57" s="45" t="s">
        <v>25</v>
      </c>
      <c r="L57" s="45" t="s">
        <v>25</v>
      </c>
      <c r="M57" s="45" t="s">
        <v>25</v>
      </c>
      <c r="N57" s="45" t="s">
        <v>25</v>
      </c>
      <c r="O57" s="45" t="s">
        <v>25</v>
      </c>
      <c r="P57" s="45" t="s">
        <v>25</v>
      </c>
      <c r="Q57" s="46" t="s">
        <v>25</v>
      </c>
    </row>
    <row r="58" spans="2:17" ht="11.25" customHeight="1">
      <c r="B58" s="47"/>
      <c r="C58" s="47"/>
      <c r="D58" s="47"/>
      <c r="E58" s="47"/>
      <c r="F58" s="47"/>
      <c r="G58" s="50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ht="11.25" customHeight="1">
      <c r="G59" s="49"/>
    </row>
    <row r="60" ht="11.25" customHeight="1">
      <c r="G60" s="49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</sheetData>
  <sheetProtection/>
  <mergeCells count="20"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López Zavala</cp:lastModifiedBy>
  <cp:lastPrinted>2018-04-17T19:55:23Z</cp:lastPrinted>
  <dcterms:created xsi:type="dcterms:W3CDTF">2016-03-23T18:09:07Z</dcterms:created>
  <dcterms:modified xsi:type="dcterms:W3CDTF">2018-04-17T19:55:29Z</dcterms:modified>
  <cp:category/>
  <cp:version/>
  <cp:contentType/>
  <cp:contentStatus/>
</cp:coreProperties>
</file>