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EP" sheetId="1" r:id="rId1"/>
  </sheets>
  <definedNames>
    <definedName name="_xlnm.Print_Area" localSheetId="0">'DEP'!$B$2:$F$26</definedName>
  </definedNames>
  <calcPr fullCalcOnLoad="1"/>
</workbook>
</file>

<file path=xl/sharedStrings.xml><?xml version="1.0" encoding="utf-8"?>
<sst xmlns="http://schemas.openxmlformats.org/spreadsheetml/2006/main" count="21" uniqueCount="20">
  <si>
    <t>DEUDA EXTERNA POR PAÍS ACREEDOR Y DIVISA</t>
  </si>
  <si>
    <t>CONCEPTO</t>
  </si>
  <si>
    <t>T O T A L</t>
  </si>
  <si>
    <t/>
  </si>
  <si>
    <t>CUENTA PÚBLICA 2017</t>
  </si>
  <si>
    <t>(PESOS)</t>
  </si>
  <si>
    <t>ESTRUCTURA PORCENTUAL (%)</t>
  </si>
  <si>
    <t>SALDO AL 31 DE DICIEMBRE</t>
  </si>
  <si>
    <t>E.U.A.</t>
  </si>
  <si>
    <t>JAPÓN</t>
  </si>
  <si>
    <t>ESPAÑA</t>
  </si>
  <si>
    <t>SUIZA</t>
  </si>
  <si>
    <t>CANADÁ</t>
  </si>
  <si>
    <t>FRANCIA</t>
  </si>
  <si>
    <t>DÓLAR AMERICANO</t>
  </si>
  <si>
    <t>FRANCO SUIZO</t>
  </si>
  <si>
    <t>YEN JAPONÉS</t>
  </si>
  <si>
    <t>MONEDA EUROPEA</t>
  </si>
  <si>
    <t>Fuente: Comisión Federal de Electricidad.</t>
  </si>
  <si>
    <t>COMISIÓN FEDERAL DE ELECTRICIDAD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</si>
</sst>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_);\(#,###\)"/>
    <numFmt numFmtId="17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"/>
      <family val="3"/>
    </font>
    <font>
      <sz val="8"/>
      <color indexed="8"/>
      <name val="Soberana Sans"/>
      <family val="3"/>
    </font>
    <font>
      <b/>
      <sz val="8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8"/>
      <color theme="1"/>
      <name val="Soberana Sans"/>
      <family val="3"/>
    </font>
    <font>
      <b/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37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" fillId="0" borderId="0" xfId="53" applyFont="1" applyFill="1" applyAlignment="1">
      <alignment vertical="center"/>
      <protection/>
    </xf>
    <xf numFmtId="43" fontId="4" fillId="0" borderId="0" xfId="47" applyFont="1" applyFill="1" applyAlignment="1">
      <alignment vertical="center"/>
    </xf>
    <xf numFmtId="0" fontId="4" fillId="0" borderId="0" xfId="53" applyFont="1" applyFill="1" applyAlignment="1">
      <alignment horizontal="right" vertical="center"/>
      <protection/>
    </xf>
    <xf numFmtId="0" fontId="5" fillId="0" borderId="10" xfId="53" applyFont="1" applyBorder="1" applyAlignment="1">
      <alignment horizontal="center"/>
      <protection/>
    </xf>
    <xf numFmtId="37" fontId="6" fillId="0" borderId="10" xfId="53" applyNumberFormat="1" applyFont="1" applyFill="1" applyBorder="1" applyAlignment="1">
      <alignment vertical="center"/>
      <protection/>
    </xf>
    <xf numFmtId="0" fontId="43" fillId="0" borderId="11" xfId="0" applyFont="1" applyBorder="1" applyAlignment="1">
      <alignment/>
    </xf>
    <xf numFmtId="49" fontId="6" fillId="0" borderId="10" xfId="53" applyNumberFormat="1" applyFont="1" applyFill="1" applyBorder="1" applyAlignment="1">
      <alignment horizontal="left" vertical="center" indent="2"/>
      <protection/>
    </xf>
    <xf numFmtId="0" fontId="6" fillId="0" borderId="10" xfId="53" applyNumberFormat="1" applyFont="1" applyFill="1" applyBorder="1" applyAlignment="1">
      <alignment horizontal="left" vertical="center"/>
      <protection/>
    </xf>
    <xf numFmtId="0" fontId="44" fillId="0" borderId="12" xfId="0" applyFont="1" applyBorder="1" applyAlignment="1">
      <alignment/>
    </xf>
    <xf numFmtId="0" fontId="6" fillId="0" borderId="0" xfId="53" applyFont="1" applyFill="1" applyBorder="1" applyAlignment="1">
      <alignment/>
      <protection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33" borderId="13" xfId="53" applyFont="1" applyFill="1" applyBorder="1" applyAlignment="1">
      <alignment horizontal="center" vertical="center" wrapText="1"/>
      <protection/>
    </xf>
    <xf numFmtId="0" fontId="45" fillId="33" borderId="14" xfId="53" applyFont="1" applyFill="1" applyBorder="1" applyAlignment="1">
      <alignment horizontal="center" vertical="center"/>
      <protection/>
    </xf>
    <xf numFmtId="0" fontId="45" fillId="33" borderId="13" xfId="53" applyFont="1" applyFill="1" applyBorder="1" applyAlignment="1">
      <alignment horizontal="centerContinuous" vertical="center" wrapText="1"/>
      <protection/>
    </xf>
    <xf numFmtId="0" fontId="45" fillId="33" borderId="15" xfId="53" applyFont="1" applyFill="1" applyBorder="1" applyAlignment="1">
      <alignment horizontal="center" vertical="center"/>
      <protection/>
    </xf>
    <xf numFmtId="0" fontId="5" fillId="0" borderId="10" xfId="53" applyFont="1" applyBorder="1" applyAlignment="1">
      <alignment horizontal="left"/>
      <protection/>
    </xf>
    <xf numFmtId="0" fontId="5" fillId="0" borderId="10" xfId="53" applyNumberFormat="1" applyFont="1" applyFill="1" applyBorder="1" applyAlignment="1">
      <alignment horizontal="left" vertical="center"/>
      <protection/>
    </xf>
    <xf numFmtId="3" fontId="5" fillId="0" borderId="10" xfId="53" applyNumberFormat="1" applyFont="1" applyFill="1" applyBorder="1" applyAlignment="1">
      <alignment/>
      <protection/>
    </xf>
    <xf numFmtId="3" fontId="6" fillId="0" borderId="10" xfId="53" applyNumberFormat="1" applyFont="1" applyFill="1" applyBorder="1" applyAlignment="1">
      <alignment/>
      <protection/>
    </xf>
    <xf numFmtId="3" fontId="44" fillId="0" borderId="12" xfId="0" applyNumberFormat="1" applyFont="1" applyBorder="1" applyAlignment="1">
      <alignment/>
    </xf>
    <xf numFmtId="174" fontId="5" fillId="0" borderId="16" xfId="52" applyNumberFormat="1" applyFont="1" applyFill="1" applyBorder="1" applyAlignment="1" applyProtection="1">
      <alignment/>
      <protection/>
    </xf>
    <xf numFmtId="174" fontId="6" fillId="0" borderId="16" xfId="52" applyNumberFormat="1" applyFont="1" applyFill="1" applyBorder="1" applyAlignment="1" applyProtection="1">
      <alignment/>
      <protection/>
    </xf>
    <xf numFmtId="174" fontId="43" fillId="0" borderId="12" xfId="0" applyNumberFormat="1" applyFont="1" applyBorder="1" applyAlignment="1">
      <alignment/>
    </xf>
    <xf numFmtId="172" fontId="3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8" xfId="52"/>
    <cellStyle name="Normal 11" xfId="53"/>
    <cellStyle name="Normal 11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6"/>
  <sheetViews>
    <sheetView showGridLines="0" tabSelected="1" zoomScalePageLayoutView="0" workbookViewId="0" topLeftCell="A1">
      <selection activeCell="B5" sqref="B5:F5"/>
    </sheetView>
  </sheetViews>
  <sheetFormatPr defaultColWidth="11.421875" defaultRowHeight="15"/>
  <cols>
    <col min="2" max="2" width="22.7109375" style="0" customWidth="1"/>
    <col min="3" max="6" width="16.7109375" style="0" customWidth="1"/>
  </cols>
  <sheetData>
    <row r="2" spans="2:6" ht="15">
      <c r="B2" s="25" t="s">
        <v>4</v>
      </c>
      <c r="C2" s="25"/>
      <c r="D2" s="25"/>
      <c r="E2" s="25"/>
      <c r="F2" s="25"/>
    </row>
    <row r="3" spans="2:6" ht="15">
      <c r="B3" s="26" t="s">
        <v>0</v>
      </c>
      <c r="C3" s="26"/>
      <c r="D3" s="26"/>
      <c r="E3" s="26"/>
      <c r="F3" s="26"/>
    </row>
    <row r="4" spans="2:6" ht="15">
      <c r="B4" s="26" t="s">
        <v>19</v>
      </c>
      <c r="C4" s="26"/>
      <c r="D4" s="26"/>
      <c r="E4" s="26"/>
      <c r="F4" s="26"/>
    </row>
    <row r="5" spans="2:6" ht="15">
      <c r="B5" s="26" t="s">
        <v>5</v>
      </c>
      <c r="C5" s="26"/>
      <c r="D5" s="26"/>
      <c r="E5" s="26"/>
      <c r="F5" s="26"/>
    </row>
    <row r="6" spans="2:4" ht="3" customHeight="1">
      <c r="B6" s="1"/>
      <c r="C6" s="2"/>
      <c r="D6" s="3"/>
    </row>
    <row r="7" spans="2:6" ht="15">
      <c r="B7" s="14" t="s">
        <v>1</v>
      </c>
      <c r="C7" s="15" t="s">
        <v>7</v>
      </c>
      <c r="D7" s="15"/>
      <c r="E7" s="15" t="s">
        <v>6</v>
      </c>
      <c r="F7" s="15"/>
    </row>
    <row r="8" spans="2:6" ht="15">
      <c r="B8" s="16"/>
      <c r="C8" s="13">
        <v>2016</v>
      </c>
      <c r="D8" s="13">
        <v>2017</v>
      </c>
      <c r="E8" s="13">
        <v>2016</v>
      </c>
      <c r="F8" s="13">
        <v>2017</v>
      </c>
    </row>
    <row r="9" spans="2:6" ht="15.75">
      <c r="B9" s="4"/>
      <c r="C9" s="5"/>
      <c r="D9" s="5"/>
      <c r="E9" s="6"/>
      <c r="F9" s="6"/>
    </row>
    <row r="10" spans="2:6" ht="15">
      <c r="B10" s="17" t="s">
        <v>2</v>
      </c>
      <c r="C10" s="19">
        <f>SUM(C12:C17)</f>
        <v>123339088950.70001</v>
      </c>
      <c r="D10" s="19">
        <f>SUM(D12:D17)</f>
        <v>114191282332</v>
      </c>
      <c r="E10" s="22">
        <v>100</v>
      </c>
      <c r="F10" s="22">
        <v>99.99999999999999</v>
      </c>
    </row>
    <row r="11" spans="2:6" ht="15">
      <c r="B11" s="4"/>
      <c r="C11" s="20"/>
      <c r="D11" s="20"/>
      <c r="E11" s="23"/>
      <c r="F11" s="23"/>
    </row>
    <row r="12" spans="2:6" ht="15">
      <c r="B12" s="7" t="s">
        <v>8</v>
      </c>
      <c r="C12" s="20">
        <v>111922658845.81</v>
      </c>
      <c r="D12" s="20">
        <v>103316104662</v>
      </c>
      <c r="E12" s="23">
        <f aca="true" t="shared" si="0" ref="E12:F17">+C12/C$10%</f>
        <v>90.74386700760105</v>
      </c>
      <c r="F12" s="23">
        <f t="shared" si="0"/>
        <v>90.47635034136715</v>
      </c>
    </row>
    <row r="13" spans="2:6" ht="15">
      <c r="B13" s="7" t="s">
        <v>9</v>
      </c>
      <c r="C13" s="20">
        <v>6627742648.21</v>
      </c>
      <c r="D13" s="20">
        <v>6012748570</v>
      </c>
      <c r="E13" s="23">
        <f t="shared" si="0"/>
        <v>5.373594619998515</v>
      </c>
      <c r="F13" s="23">
        <f t="shared" si="0"/>
        <v>5.265505778732321</v>
      </c>
    </row>
    <row r="14" spans="2:6" ht="15">
      <c r="B14" s="7" t="s">
        <v>10</v>
      </c>
      <c r="C14" s="20">
        <v>2857535534.1699996</v>
      </c>
      <c r="D14" s="20">
        <v>3664618439</v>
      </c>
      <c r="E14" s="23">
        <f t="shared" si="0"/>
        <v>2.31681258429936</v>
      </c>
      <c r="F14" s="23">
        <f t="shared" si="0"/>
        <v>3.2091928246724475</v>
      </c>
    </row>
    <row r="15" spans="2:6" ht="15">
      <c r="B15" s="7" t="s">
        <v>11</v>
      </c>
      <c r="C15" s="20">
        <v>1646734439.72</v>
      </c>
      <c r="D15" s="20">
        <v>957352438</v>
      </c>
      <c r="E15" s="23">
        <f t="shared" si="0"/>
        <v>1.3351277796272825</v>
      </c>
      <c r="F15" s="23">
        <f t="shared" si="0"/>
        <v>0.8383761163278571</v>
      </c>
    </row>
    <row r="16" spans="2:6" ht="15">
      <c r="B16" s="7" t="s">
        <v>12</v>
      </c>
      <c r="C16" s="20">
        <v>239552614.63</v>
      </c>
      <c r="D16" s="20">
        <v>198454205</v>
      </c>
      <c r="E16" s="23">
        <f t="shared" si="0"/>
        <v>0.1942227858726537</v>
      </c>
      <c r="F16" s="23">
        <f t="shared" si="0"/>
        <v>0.1737910293563512</v>
      </c>
    </row>
    <row r="17" spans="2:6" ht="15">
      <c r="B17" s="7" t="s">
        <v>13</v>
      </c>
      <c r="C17" s="20">
        <v>44864868.16</v>
      </c>
      <c r="D17" s="20">
        <v>42004018</v>
      </c>
      <c r="E17" s="23">
        <f t="shared" si="0"/>
        <v>0.03637522260111146</v>
      </c>
      <c r="F17" s="23">
        <f t="shared" si="0"/>
        <v>0.03678390954388044</v>
      </c>
    </row>
    <row r="18" spans="2:6" ht="15">
      <c r="B18" s="8" t="s">
        <v>3</v>
      </c>
      <c r="C18" s="20"/>
      <c r="D18" s="20"/>
      <c r="E18" s="23"/>
      <c r="F18" s="23"/>
    </row>
    <row r="19" spans="2:6" ht="15">
      <c r="B19" s="18" t="s">
        <v>2</v>
      </c>
      <c r="C19" s="19">
        <f>SUM(C21:C27)</f>
        <v>123339088950.70001</v>
      </c>
      <c r="D19" s="19">
        <f>SUM(D21:D27)</f>
        <v>114191282332</v>
      </c>
      <c r="E19" s="22">
        <v>99.99999999999999</v>
      </c>
      <c r="F19" s="22">
        <v>99.99999999999999</v>
      </c>
    </row>
    <row r="20" spans="2:6" ht="15">
      <c r="B20" s="8"/>
      <c r="C20" s="20"/>
      <c r="D20" s="20"/>
      <c r="E20" s="23"/>
      <c r="F20" s="23"/>
    </row>
    <row r="21" spans="2:6" ht="15">
      <c r="B21" s="7" t="s">
        <v>14</v>
      </c>
      <c r="C21" s="20">
        <v>120659269165.67001</v>
      </c>
      <c r="D21" s="20">
        <v>112548464646</v>
      </c>
      <c r="E21" s="23">
        <f aca="true" t="shared" si="1" ref="E21:F24">+C21/C$19%</f>
        <v>97.82727454221657</v>
      </c>
      <c r="F21" s="23">
        <f t="shared" si="1"/>
        <v>98.56134579413543</v>
      </c>
    </row>
    <row r="22" spans="2:6" ht="15">
      <c r="B22" s="7" t="s">
        <v>15</v>
      </c>
      <c r="C22" s="20">
        <v>1583873116.33</v>
      </c>
      <c r="D22" s="20">
        <v>915088812</v>
      </c>
      <c r="E22" s="23">
        <f t="shared" si="1"/>
        <v>1.284161517491905</v>
      </c>
      <c r="F22" s="23">
        <f t="shared" si="1"/>
        <v>0.8013648619335657</v>
      </c>
    </row>
    <row r="23" spans="2:6" ht="15">
      <c r="B23" s="7" t="s">
        <v>16</v>
      </c>
      <c r="C23" s="20">
        <v>1041169364.61</v>
      </c>
      <c r="D23" s="20">
        <v>680747374</v>
      </c>
      <c r="E23" s="23">
        <f t="shared" si="1"/>
        <v>0.8441519825285614</v>
      </c>
      <c r="F23" s="23">
        <f t="shared" si="1"/>
        <v>0.5961465359683006</v>
      </c>
    </row>
    <row r="24" spans="2:6" ht="15">
      <c r="B24" s="7" t="s">
        <v>17</v>
      </c>
      <c r="C24" s="20">
        <v>54777304.089999996</v>
      </c>
      <c r="D24" s="20">
        <v>46981500</v>
      </c>
      <c r="E24" s="23">
        <f t="shared" si="1"/>
        <v>0.044411957762956304</v>
      </c>
      <c r="F24" s="23">
        <f t="shared" si="1"/>
        <v>0.04114280796270058</v>
      </c>
    </row>
    <row r="25" spans="2:6" ht="15.75">
      <c r="B25" s="9"/>
      <c r="C25" s="21"/>
      <c r="D25" s="21"/>
      <c r="E25" s="24"/>
      <c r="F25" s="24"/>
    </row>
    <row r="26" spans="2:6" ht="15.75">
      <c r="B26" s="10" t="s">
        <v>18</v>
      </c>
      <c r="C26" s="11"/>
      <c r="D26" s="11"/>
      <c r="E26" s="12"/>
      <c r="F26" s="12"/>
    </row>
  </sheetData>
  <sheetProtection/>
  <mergeCells count="4">
    <mergeCell ref="B2:F2"/>
    <mergeCell ref="B3:F3"/>
    <mergeCell ref="B4:F4"/>
    <mergeCell ref="B5:F5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Peredo Melchor</dc:creator>
  <cp:keywords/>
  <dc:description/>
  <cp:lastModifiedBy>Usuario de Windows</cp:lastModifiedBy>
  <cp:lastPrinted>2017-03-18T02:43:47Z</cp:lastPrinted>
  <dcterms:created xsi:type="dcterms:W3CDTF">2016-04-01T17:40:02Z</dcterms:created>
  <dcterms:modified xsi:type="dcterms:W3CDTF">2018-04-17T19:29:57Z</dcterms:modified>
  <cp:category/>
  <cp:version/>
  <cp:contentType/>
  <cp:contentStatus/>
</cp:coreProperties>
</file>