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800" windowHeight="6170" activeTab="0"/>
  </bookViews>
  <sheets>
    <sheet name="resumenXLS " sheetId="1" r:id="rId1"/>
  </sheets>
  <definedNames/>
  <calcPr calcId="152511"/>
</workbook>
</file>

<file path=xl/sharedStrings.xml><?xml version="1.0" encoding="utf-8"?>
<sst xmlns="http://schemas.openxmlformats.org/spreadsheetml/2006/main" count="62" uniqueCount="43">
  <si>
    <t>CUENTA PÚBLICA 2016</t>
  </si>
  <si>
    <t>1/</t>
  </si>
  <si>
    <t>RESUMEN POR TIPOS DE PROGRAMAS Y PROYECTOS DE INVERSIÓN</t>
  </si>
  <si>
    <t>INSTITUTO MEXICANO DEL SEGURO SOCIAL</t>
  </si>
  <si>
    <t>TIPO DE PROGRAMA O PROYECTO</t>
  </si>
  <si>
    <t>NÚ-
MERO</t>
  </si>
  <si>
    <t>INVERSIÓN</t>
  </si>
  <si>
    <t>(PESOS)</t>
  </si>
  <si>
    <t>PORCENTAJE DE AVANCE FINANCIERO 2016</t>
  </si>
  <si>
    <t>2/</t>
  </si>
  <si>
    <t>2016</t>
  </si>
  <si>
    <t>APROBADA</t>
  </si>
  <si>
    <t>MODIFICADA</t>
  </si>
  <si>
    <t>PAGADA</t>
  </si>
  <si>
    <t>PAGADA/
APROBADA</t>
  </si>
  <si>
    <t>PAGADA/
MODIFICA-
DA</t>
  </si>
  <si>
    <t>INVERSIÓN TOTAL</t>
  </si>
  <si>
    <t>TOTAL</t>
  </si>
  <si>
    <t>PROGRAMAS DE INVERSION</t>
  </si>
  <si>
    <t>PROGRAMA DE INVERSIÓN DE ADQUISICIONES</t>
  </si>
  <si>
    <t>PROGRAMA DE INVERSIÓN DE MANTENIMIENTO</t>
  </si>
  <si>
    <t>PROGRAMA DE ESTUDIOS DE PREINVERSIÓN</t>
  </si>
  <si>
    <t>PROGRAMA DE MANTENIMIENTO DE PROTECCIÓN CIVIL</t>
  </si>
  <si>
    <t>PROYECTOS DE INVERSION</t>
  </si>
  <si>
    <t>PROYECTO DE INVERSIÓN DE INFRAESTRUCTURA SOCIAL</t>
  </si>
  <si>
    <t>PROYECTO DE INVERSIÓN DE INMUEBLES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</si>
  <si>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
inversión consideran recursos presupuestarios. El avance financiero corresponde únicamente al ciclo que se reporta.</t>
  </si>
  <si>
    <t>2/    Se refiere al monto total del programa o proyecto actualizado al cierre del ciclo.
La Información correspondiente a los avances físico y financiero de los programas y proyectos de inversión es proporcionada por las dependencias, entidades y empresas productivas del estado de la Administración Pública Federal. Las cantidades señaladas corresponden al monto total de inversión del proyecto registrado en la Cartera de programas y proyectos de inversión. Dichos montos no reflejan el monto total de inversión por programa presupuestario.</t>
  </si>
  <si>
    <t>El cierre del ejercicio 2016, concluyó con una asignación no utilizada de $128.4 MDP. En términos del monto ejercido, se contabilizó un decremento de $34.5 MDP, derivado de la reclasificación de equipos menores al Capítulo 2000 en apego a lo establecido por el CONAC, registros de pasivos de IMSS PROSPERA y por el resultado en la venta de bienes.
Fuente: Secretaría de Hacienda y Crédito Público. Unidad de Inversiones.</t>
  </si>
  <si>
    <t>3/</t>
  </si>
  <si>
    <t>EJERCIDA/APROBA-
DA</t>
  </si>
  <si>
    <t>EJERCIDA/MODIFI-
CADA</t>
  </si>
  <si>
    <t>COSTO TOTAL</t>
  </si>
  <si>
    <t>EJERCIDA</t>
  </si>
  <si>
    <t>PROGRAMA DE ADQUISICIONES</t>
  </si>
  <si>
    <t>PROYECTOS DE INFRAESTRUCTURA SOCIAL</t>
  </si>
  <si>
    <t>Recursos propios destinados a la liquidación de obligaciones contractuales, de programas y proyectos de inversión generadas en años anteriores sin registro y/o vigencia en Cartera.</t>
  </si>
  <si>
    <t>Se refiere al costo total del programa y proyecto de inversión actualizado al cierre del ejercicio 2016.</t>
  </si>
  <si>
    <t>Programas y proyectos de inversión que consideraron la asignación de recursos  durante el ejercicio presupuestario.</t>
  </si>
  <si>
    <t>Información proporcionada directamente por el Instituto Mexicano del Seguro Social sin registro y/o vigencia durante 2016 en el sistema de la  Unidad de Inversiones de la Secretaría de Hacienda y Crédito Público.</t>
  </si>
  <si>
    <t>Nota: La suma de los parciales puede no coincidir con los subtotales y el total debido al redondeo de las cifras.</t>
  </si>
  <si>
    <t>4/</t>
  </si>
  <si>
    <r>
      <t xml:space="preserve">RESUMEN POR TIPOS DE PROGRAMAS Y PROYECTOS DE INVERSIÓN </t>
    </r>
    <r>
      <rPr>
        <vertAlign val="superscript"/>
        <sz val="9"/>
        <color rgb="FF000000"/>
        <rFont val="Soberana Sans"/>
        <family val="3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</si>
</sst>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Soberana Sans"/>
      <family val="2"/>
    </font>
    <font>
      <sz val="7"/>
      <color rgb="FF000000"/>
      <name val="Soberana Sans"/>
      <family val="2"/>
    </font>
    <font>
      <sz val="7"/>
      <color rgb="FFFFFFFF"/>
      <name val="Soberana Sans"/>
      <family val="2"/>
    </font>
    <font>
      <b/>
      <sz val="7"/>
      <color rgb="FF000000"/>
      <name val="Soberana Sans"/>
      <family val="2"/>
    </font>
    <font>
      <sz val="5"/>
      <color rgb="FF000000"/>
      <name val="Soberana Sans"/>
      <family val="2"/>
    </font>
    <font>
      <vertAlign val="superscript"/>
      <sz val="9"/>
      <color rgb="FF000000"/>
      <name val="Soberana Sans"/>
      <family val="3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999999"/>
      </top>
      <bottom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 applyProtection="1">
      <alignment horizontal="right" wrapText="1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Border="1" applyAlignment="1">
      <alignment horizontal="right"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3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164" fontId="3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8" xfId="20" applyFont="1" applyFill="1" applyBorder="1" applyAlignment="1" applyProtection="1">
      <alignment horizontal="right" vertical="center" wrapText="1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right" wrapText="1"/>
      <protection locked="0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4" fillId="3" borderId="17" xfId="20" applyFont="1" applyFill="1" applyBorder="1" applyAlignment="1" applyProtection="1">
      <alignment horizontal="right" vertical="center" wrapText="1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Border="1" applyAlignment="1">
      <alignment horizontal="right"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164" fontId="3" fillId="2" borderId="0" xfId="0" applyNumberFormat="1" applyFont="1" applyFill="1" applyBorder="1" applyAlignment="1">
      <alignment horizontal="right" vertical="center" wrapText="1"/>
    </xf>
    <xf numFmtId="0" fontId="0" fillId="4" borderId="0" xfId="0" applyFill="1" applyAlignment="1" applyProtection="1">
      <alignment wrapText="1"/>
      <protection locked="0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 applyProtection="1">
      <alignment vertical="top"/>
      <protection locked="0"/>
    </xf>
    <xf numFmtId="0" fontId="0" fillId="4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workbookViewId="0" topLeftCell="A1">
      <selection activeCell="A49" sqref="A49:XFD49"/>
    </sheetView>
  </sheetViews>
  <sheetFormatPr defaultColWidth="8.7109375" defaultRowHeight="15"/>
  <cols>
    <col min="1" max="1" width="7.00390625" style="0" customWidth="1"/>
    <col min="2" max="2" width="1.57421875" style="0" customWidth="1"/>
    <col min="3" max="3" width="42.421875" style="0" customWidth="1"/>
    <col min="4" max="4" width="6.8515625" style="0" customWidth="1"/>
    <col min="5" max="5" width="0.42578125" style="0" customWidth="1"/>
    <col min="6" max="6" width="4.00390625" style="0" customWidth="1"/>
    <col min="7" max="7" width="12.57421875" style="0" customWidth="1"/>
    <col min="8" max="9" width="5.8515625" style="0" customWidth="1"/>
    <col min="10" max="10" width="7.421875" style="0" customWidth="1"/>
    <col min="11" max="11" width="1.57421875" style="0" customWidth="1"/>
    <col min="12" max="12" width="2.57421875" style="0" customWidth="1"/>
    <col min="13" max="13" width="11.421875" style="0" customWidth="1"/>
    <col min="14" max="14" width="0.13671875" style="0" customWidth="1"/>
    <col min="15" max="15" width="5.00390625" style="0" customWidth="1"/>
    <col min="16" max="16" width="4.140625" style="0" customWidth="1"/>
    <col min="17" max="17" width="4.8515625" style="0" customWidth="1"/>
    <col min="18" max="18" width="0.13671875" style="0" customWidth="1"/>
    <col min="19" max="19" width="0.85546875" style="0" customWidth="1"/>
    <col min="20" max="20" width="3.421875" style="0" customWidth="1"/>
    <col min="21" max="21" width="3.57421875" style="0" customWidth="1"/>
  </cols>
  <sheetData>
    <row r="1" spans="1:21" ht="11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1"/>
      <c r="B2" s="1"/>
      <c r="C2" s="1"/>
      <c r="D2" s="9" t="s">
        <v>0</v>
      </c>
      <c r="E2" s="10"/>
      <c r="F2" s="10"/>
      <c r="G2" s="10"/>
      <c r="H2" s="10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customHeight="1">
      <c r="A3" s="1"/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</row>
    <row r="4" spans="1:21" ht="12" customHeight="1">
      <c r="A4" s="1"/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"/>
      <c r="U4" s="1"/>
    </row>
    <row r="5" spans="1:21" ht="14" customHeight="1">
      <c r="A5" s="1"/>
      <c r="B5" s="13" t="s">
        <v>4</v>
      </c>
      <c r="C5" s="14"/>
      <c r="D5" s="14"/>
      <c r="E5" s="13" t="s">
        <v>5</v>
      </c>
      <c r="F5" s="14"/>
      <c r="G5" s="15" t="s">
        <v>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/>
    </row>
    <row r="6" spans="1:21" ht="14" customHeight="1">
      <c r="A6" s="1"/>
      <c r="B6" s="14"/>
      <c r="C6" s="14"/>
      <c r="D6" s="14"/>
      <c r="E6" s="14"/>
      <c r="F6" s="14"/>
      <c r="G6" s="17" t="s">
        <v>7</v>
      </c>
      <c r="H6" s="18"/>
      <c r="I6" s="18"/>
      <c r="J6" s="18"/>
      <c r="K6" s="18"/>
      <c r="L6" s="18"/>
      <c r="M6" s="18"/>
      <c r="N6" s="18"/>
      <c r="O6" s="19" t="s">
        <v>8</v>
      </c>
      <c r="P6" s="20"/>
      <c r="Q6" s="20"/>
      <c r="R6" s="20"/>
      <c r="S6" s="20"/>
      <c r="T6" s="20"/>
      <c r="U6" s="1"/>
    </row>
    <row r="7" spans="1:21" ht="14" customHeight="1">
      <c r="A7" s="1"/>
      <c r="B7" s="14"/>
      <c r="C7" s="14"/>
      <c r="D7" s="14"/>
      <c r="E7" s="14"/>
      <c r="F7" s="14"/>
      <c r="G7" s="21" t="s">
        <v>9</v>
      </c>
      <c r="H7" s="19" t="s">
        <v>10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</row>
    <row r="8" spans="1:21" ht="10" customHeight="1">
      <c r="A8" s="1"/>
      <c r="B8" s="14"/>
      <c r="C8" s="14"/>
      <c r="D8" s="14"/>
      <c r="E8" s="14"/>
      <c r="F8" s="14"/>
      <c r="G8" s="22"/>
      <c r="H8" s="17" t="s">
        <v>11</v>
      </c>
      <c r="I8" s="18"/>
      <c r="J8" s="19" t="s">
        <v>12</v>
      </c>
      <c r="K8" s="20"/>
      <c r="L8" s="20"/>
      <c r="M8" s="13" t="s">
        <v>13</v>
      </c>
      <c r="N8" s="14"/>
      <c r="O8" s="19" t="s">
        <v>14</v>
      </c>
      <c r="P8" s="20"/>
      <c r="Q8" s="19" t="s">
        <v>15</v>
      </c>
      <c r="R8" s="20"/>
      <c r="S8" s="20"/>
      <c r="T8" s="20"/>
      <c r="U8" s="1"/>
    </row>
    <row r="9" spans="1:21" ht="18" customHeight="1">
      <c r="A9" s="1"/>
      <c r="B9" s="14"/>
      <c r="C9" s="14"/>
      <c r="D9" s="14"/>
      <c r="E9" s="14"/>
      <c r="F9" s="14"/>
      <c r="G9" s="3" t="s">
        <v>16</v>
      </c>
      <c r="H9" s="18"/>
      <c r="I9" s="18"/>
      <c r="J9" s="20"/>
      <c r="K9" s="20"/>
      <c r="L9" s="20"/>
      <c r="M9" s="14"/>
      <c r="N9" s="14"/>
      <c r="O9" s="20"/>
      <c r="P9" s="20"/>
      <c r="Q9" s="20"/>
      <c r="R9" s="20"/>
      <c r="S9" s="20"/>
      <c r="T9" s="20"/>
      <c r="U9" s="1"/>
    </row>
    <row r="10" spans="1:21" ht="14" customHeight="1">
      <c r="A10" s="1"/>
      <c r="B10" s="23" t="s">
        <v>17</v>
      </c>
      <c r="C10" s="24"/>
      <c r="D10" s="24"/>
      <c r="E10" s="1"/>
      <c r="F10" s="4">
        <v>226</v>
      </c>
      <c r="G10" s="5">
        <v>27807763941</v>
      </c>
      <c r="H10" s="25">
        <v>5000000000</v>
      </c>
      <c r="I10" s="26"/>
      <c r="J10" s="25">
        <v>5212869470</v>
      </c>
      <c r="K10" s="26"/>
      <c r="L10" s="26"/>
      <c r="M10" s="5">
        <v>4781802925</v>
      </c>
      <c r="N10" s="1"/>
      <c r="O10" s="27">
        <v>95.6</v>
      </c>
      <c r="P10" s="26"/>
      <c r="Q10" s="27">
        <v>91.7</v>
      </c>
      <c r="R10" s="26"/>
      <c r="S10" s="26"/>
      <c r="T10" s="26"/>
      <c r="U10" s="1"/>
    </row>
    <row r="11" spans="1:21" ht="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" customHeight="1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"/>
    </row>
    <row r="13" spans="1:21" ht="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" customHeight="1">
      <c r="A14" s="1"/>
      <c r="B14" s="23" t="s">
        <v>18</v>
      </c>
      <c r="C14" s="24"/>
      <c r="D14" s="24"/>
      <c r="E14" s="1"/>
      <c r="F14" s="4">
        <v>56</v>
      </c>
      <c r="G14" s="5">
        <v>10149435295</v>
      </c>
      <c r="H14" s="25">
        <v>3362628068</v>
      </c>
      <c r="I14" s="26"/>
      <c r="J14" s="25">
        <v>3174235411</v>
      </c>
      <c r="K14" s="26"/>
      <c r="L14" s="26"/>
      <c r="M14" s="5">
        <v>2882439772</v>
      </c>
      <c r="N14" s="1"/>
      <c r="O14" s="27">
        <v>85.7</v>
      </c>
      <c r="P14" s="26"/>
      <c r="Q14" s="27">
        <v>90.8</v>
      </c>
      <c r="R14" s="26"/>
      <c r="S14" s="26"/>
      <c r="T14" s="26"/>
      <c r="U14" s="1"/>
    </row>
    <row r="15" spans="1:21" ht="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" customHeight="1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"/>
    </row>
    <row r="17" spans="1:21" ht="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" customHeight="1">
      <c r="A18" s="1"/>
      <c r="B18" s="30" t="s">
        <v>19</v>
      </c>
      <c r="C18" s="31"/>
      <c r="D18" s="31"/>
      <c r="E18" s="1"/>
      <c r="F18" s="6">
        <v>45</v>
      </c>
      <c r="G18" s="7">
        <v>9457101741</v>
      </c>
      <c r="H18" s="32">
        <v>3206853122</v>
      </c>
      <c r="I18" s="33"/>
      <c r="J18" s="32">
        <v>3105920545</v>
      </c>
      <c r="K18" s="33"/>
      <c r="L18" s="33"/>
      <c r="M18" s="7">
        <v>2814233542</v>
      </c>
      <c r="N18" s="1"/>
      <c r="O18" s="34">
        <v>87.7</v>
      </c>
      <c r="P18" s="33"/>
      <c r="Q18" s="34">
        <v>90.6</v>
      </c>
      <c r="R18" s="33"/>
      <c r="S18" s="33"/>
      <c r="T18" s="33"/>
      <c r="U18" s="1"/>
    </row>
    <row r="19" spans="1:21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" customHeight="1">
      <c r="A20" s="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"/>
    </row>
    <row r="21" spans="1:21" ht="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" customHeight="1">
      <c r="A22" s="1"/>
      <c r="B22" s="30" t="s">
        <v>20</v>
      </c>
      <c r="C22" s="31"/>
      <c r="D22" s="31"/>
      <c r="E22" s="1"/>
      <c r="F22" s="6">
        <v>4</v>
      </c>
      <c r="G22" s="7">
        <v>51631349</v>
      </c>
      <c r="H22" s="32">
        <v>0</v>
      </c>
      <c r="I22" s="33"/>
      <c r="J22" s="32">
        <v>9786285</v>
      </c>
      <c r="K22" s="33"/>
      <c r="L22" s="33"/>
      <c r="M22" s="7">
        <v>9677650</v>
      </c>
      <c r="N22" s="1"/>
      <c r="O22" s="34">
        <v>0</v>
      </c>
      <c r="P22" s="33"/>
      <c r="Q22" s="34">
        <v>98.8</v>
      </c>
      <c r="R22" s="33"/>
      <c r="S22" s="33"/>
      <c r="T22" s="33"/>
      <c r="U22" s="1"/>
    </row>
    <row r="23" spans="1:21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" customHeight="1">
      <c r="A24" s="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"/>
    </row>
    <row r="25" spans="1:21" ht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" customHeight="1">
      <c r="A26" s="1"/>
      <c r="B26" s="30" t="s">
        <v>21</v>
      </c>
      <c r="C26" s="31"/>
      <c r="D26" s="31"/>
      <c r="E26" s="1"/>
      <c r="F26" s="6">
        <v>2</v>
      </c>
      <c r="G26" s="7">
        <v>326872597</v>
      </c>
      <c r="H26" s="32">
        <v>57628117</v>
      </c>
      <c r="I26" s="33"/>
      <c r="J26" s="32">
        <v>32994265</v>
      </c>
      <c r="K26" s="33"/>
      <c r="L26" s="33"/>
      <c r="M26" s="7">
        <v>32994265</v>
      </c>
      <c r="N26" s="1"/>
      <c r="O26" s="34">
        <v>57.2</v>
      </c>
      <c r="P26" s="33"/>
      <c r="Q26" s="34">
        <v>100</v>
      </c>
      <c r="R26" s="33"/>
      <c r="S26" s="33"/>
      <c r="T26" s="33"/>
      <c r="U26" s="1"/>
    </row>
    <row r="27" spans="1:21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" customHeight="1">
      <c r="A28" s="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"/>
    </row>
    <row r="29" spans="1:21" ht="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" customHeight="1">
      <c r="A30" s="1"/>
      <c r="B30" s="30" t="s">
        <v>22</v>
      </c>
      <c r="C30" s="31"/>
      <c r="D30" s="31"/>
      <c r="E30" s="1"/>
      <c r="F30" s="6">
        <v>5</v>
      </c>
      <c r="G30" s="7">
        <v>313829608</v>
      </c>
      <c r="H30" s="32">
        <v>98146829</v>
      </c>
      <c r="I30" s="33"/>
      <c r="J30" s="32">
        <v>25534316</v>
      </c>
      <c r="K30" s="33"/>
      <c r="L30" s="33"/>
      <c r="M30" s="7">
        <v>25534315</v>
      </c>
      <c r="N30" s="1"/>
      <c r="O30" s="34">
        <v>26</v>
      </c>
      <c r="P30" s="33"/>
      <c r="Q30" s="34">
        <v>99.9</v>
      </c>
      <c r="R30" s="33"/>
      <c r="S30" s="33"/>
      <c r="T30" s="33"/>
      <c r="U30" s="1"/>
    </row>
    <row r="31" spans="1:21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" customHeight="1">
      <c r="A32" s="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1"/>
    </row>
    <row r="33" spans="1:21" ht="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" customHeight="1">
      <c r="A34" s="1"/>
      <c r="B34" s="23" t="s">
        <v>23</v>
      </c>
      <c r="C34" s="24"/>
      <c r="D34" s="24"/>
      <c r="E34" s="1"/>
      <c r="F34" s="4">
        <v>170</v>
      </c>
      <c r="G34" s="5">
        <v>17658328646</v>
      </c>
      <c r="H34" s="25">
        <v>1637371932</v>
      </c>
      <c r="I34" s="26"/>
      <c r="J34" s="25">
        <v>2038634059</v>
      </c>
      <c r="K34" s="26"/>
      <c r="L34" s="26"/>
      <c r="M34" s="5">
        <v>1899363153</v>
      </c>
      <c r="N34" s="1"/>
      <c r="O34" s="27">
        <v>116</v>
      </c>
      <c r="P34" s="26"/>
      <c r="Q34" s="27">
        <v>93.1</v>
      </c>
      <c r="R34" s="26"/>
      <c r="S34" s="26"/>
      <c r="T34" s="26"/>
      <c r="U34" s="1"/>
    </row>
    <row r="35" spans="1:21" ht="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" customHeight="1">
      <c r="A36" s="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1"/>
    </row>
    <row r="37" spans="1:21" ht="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" customHeight="1">
      <c r="A38" s="1"/>
      <c r="B38" s="30" t="s">
        <v>24</v>
      </c>
      <c r="C38" s="31"/>
      <c r="D38" s="31"/>
      <c r="E38" s="1"/>
      <c r="F38" s="6">
        <v>169</v>
      </c>
      <c r="G38" s="7">
        <v>17654768218</v>
      </c>
      <c r="H38" s="32">
        <v>1637371932</v>
      </c>
      <c r="I38" s="33"/>
      <c r="J38" s="32">
        <v>2035073631</v>
      </c>
      <c r="K38" s="33"/>
      <c r="L38" s="33"/>
      <c r="M38" s="7">
        <v>1895802725</v>
      </c>
      <c r="N38" s="1"/>
      <c r="O38" s="34">
        <v>115.7</v>
      </c>
      <c r="P38" s="33"/>
      <c r="Q38" s="34">
        <v>93.1</v>
      </c>
      <c r="R38" s="33"/>
      <c r="S38" s="33"/>
      <c r="T38" s="33"/>
      <c r="U38" s="1"/>
    </row>
    <row r="39" spans="1:21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" customHeight="1">
      <c r="A40" s="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1"/>
    </row>
    <row r="41" spans="1:21" ht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" customHeight="1">
      <c r="A42" s="1"/>
      <c r="B42" s="30" t="s">
        <v>25</v>
      </c>
      <c r="C42" s="31"/>
      <c r="D42" s="31"/>
      <c r="E42" s="1"/>
      <c r="F42" s="6">
        <v>1</v>
      </c>
      <c r="G42" s="7">
        <v>3560428</v>
      </c>
      <c r="H42" s="32">
        <v>0</v>
      </c>
      <c r="I42" s="33"/>
      <c r="J42" s="32">
        <v>3560428</v>
      </c>
      <c r="K42" s="33"/>
      <c r="L42" s="33"/>
      <c r="M42" s="7">
        <v>3560428</v>
      </c>
      <c r="N42" s="1"/>
      <c r="O42" s="34">
        <v>0</v>
      </c>
      <c r="P42" s="33"/>
      <c r="Q42" s="34">
        <v>100</v>
      </c>
      <c r="R42" s="33"/>
      <c r="S42" s="33"/>
      <c r="T42" s="33"/>
      <c r="U42" s="1"/>
    </row>
    <row r="43" spans="1:21" ht="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0" customHeight="1">
      <c r="A44" s="1"/>
      <c r="B44" s="8" t="s">
        <v>1</v>
      </c>
      <c r="C44" s="35" t="s">
        <v>26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"/>
      <c r="S44" s="1"/>
      <c r="T44" s="1"/>
      <c r="U44" s="1"/>
    </row>
    <row r="45" spans="1:21" ht="5" customHeight="1">
      <c r="A45" s="1"/>
      <c r="B45" s="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"/>
      <c r="S45" s="1"/>
      <c r="T45" s="1"/>
      <c r="U45" s="1"/>
    </row>
    <row r="46" spans="1:21" ht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 customHeight="1">
      <c r="A47" s="1"/>
      <c r="B47" s="35" t="s">
        <v>27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1"/>
      <c r="T47" s="1"/>
      <c r="U47" s="1"/>
    </row>
    <row r="48" spans="1:21" ht="22" customHeight="1">
      <c r="A48" s="1"/>
      <c r="B48" s="37" t="s">
        <v>28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1"/>
      <c r="Q48" s="1"/>
      <c r="R48" s="1"/>
      <c r="S48" s="1"/>
      <c r="T48" s="1"/>
      <c r="U48" s="1"/>
    </row>
    <row r="49" spans="1:19" ht="113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" customHeight="1">
      <c r="A50" s="39"/>
      <c r="B50" s="39"/>
      <c r="C50" s="39"/>
      <c r="D50" s="39"/>
      <c r="E50" s="40" t="s">
        <v>0</v>
      </c>
      <c r="F50" s="41"/>
      <c r="G50" s="41"/>
      <c r="H50" s="41"/>
      <c r="I50" s="39"/>
      <c r="J50" s="39"/>
      <c r="K50" s="42"/>
      <c r="L50" s="39"/>
      <c r="M50" s="39"/>
      <c r="N50" s="39"/>
      <c r="O50" s="39"/>
      <c r="P50" s="39"/>
      <c r="Q50" s="39"/>
      <c r="R50" s="39"/>
      <c r="S50" s="39"/>
    </row>
    <row r="51" spans="1:19" ht="12" customHeight="1">
      <c r="A51" s="39"/>
      <c r="B51" s="40" t="s">
        <v>42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39"/>
    </row>
    <row r="52" spans="1:19" ht="12" customHeight="1">
      <c r="A52" s="39"/>
      <c r="B52" s="43" t="s">
        <v>3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39"/>
    </row>
    <row r="53" spans="1:19" ht="14.15" customHeight="1">
      <c r="A53" s="39"/>
      <c r="B53" s="45" t="s">
        <v>4</v>
      </c>
      <c r="C53" s="46"/>
      <c r="D53" s="46"/>
      <c r="E53" s="46"/>
      <c r="F53" s="47"/>
      <c r="G53" s="48" t="s">
        <v>6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39"/>
    </row>
    <row r="54" spans="1:19" ht="14.15" customHeight="1">
      <c r="A54" s="39"/>
      <c r="B54" s="46"/>
      <c r="C54" s="46"/>
      <c r="D54" s="46"/>
      <c r="E54" s="46"/>
      <c r="F54" s="50" t="s">
        <v>5</v>
      </c>
      <c r="G54" s="51" t="s">
        <v>7</v>
      </c>
      <c r="H54" s="52"/>
      <c r="I54" s="52"/>
      <c r="J54" s="52"/>
      <c r="K54" s="52"/>
      <c r="L54" s="52"/>
      <c r="M54" s="52"/>
      <c r="N54" s="45" t="s">
        <v>8</v>
      </c>
      <c r="O54" s="46"/>
      <c r="P54" s="46"/>
      <c r="Q54" s="46"/>
      <c r="R54" s="46"/>
      <c r="S54" s="39"/>
    </row>
    <row r="55" spans="1:19" ht="14.15" customHeight="1">
      <c r="A55" s="39"/>
      <c r="B55" s="46"/>
      <c r="C55" s="46"/>
      <c r="D55" s="46"/>
      <c r="E55" s="46"/>
      <c r="F55" s="50"/>
      <c r="G55" s="53" t="s">
        <v>1</v>
      </c>
      <c r="H55" s="54">
        <v>2016</v>
      </c>
      <c r="I55" s="49"/>
      <c r="J55" s="49"/>
      <c r="K55" s="49"/>
      <c r="L55" s="49"/>
      <c r="M55" s="49"/>
      <c r="N55" s="46"/>
      <c r="O55" s="46"/>
      <c r="P55" s="46"/>
      <c r="Q55" s="46"/>
      <c r="R55" s="46"/>
      <c r="S55" s="39"/>
    </row>
    <row r="56" spans="1:19" ht="10" customHeight="1">
      <c r="A56" s="39"/>
      <c r="B56" s="46"/>
      <c r="C56" s="46"/>
      <c r="D56" s="46"/>
      <c r="E56" s="46"/>
      <c r="F56" s="50"/>
      <c r="G56" s="55"/>
      <c r="H56" s="56"/>
      <c r="I56" s="57"/>
      <c r="J56" s="58"/>
      <c r="K56" s="59"/>
      <c r="L56" s="60" t="s">
        <v>9</v>
      </c>
      <c r="M56" s="60" t="s">
        <v>29</v>
      </c>
      <c r="N56" s="48" t="s">
        <v>30</v>
      </c>
      <c r="O56" s="61"/>
      <c r="P56" s="45" t="s">
        <v>31</v>
      </c>
      <c r="Q56" s="46"/>
      <c r="R56" s="46"/>
      <c r="S56" s="39"/>
    </row>
    <row r="57" spans="1:19" ht="18" customHeight="1">
      <c r="A57" s="39"/>
      <c r="B57" s="46"/>
      <c r="C57" s="46"/>
      <c r="D57" s="46"/>
      <c r="E57" s="46"/>
      <c r="F57" s="62"/>
      <c r="G57" s="63" t="s">
        <v>32</v>
      </c>
      <c r="H57" s="64" t="s">
        <v>11</v>
      </c>
      <c r="I57" s="65"/>
      <c r="J57" s="66" t="s">
        <v>12</v>
      </c>
      <c r="K57" s="67"/>
      <c r="L57" s="68"/>
      <c r="M57" s="69" t="s">
        <v>33</v>
      </c>
      <c r="N57" s="70"/>
      <c r="O57" s="71"/>
      <c r="P57" s="46"/>
      <c r="Q57" s="46"/>
      <c r="R57" s="46"/>
      <c r="S57" s="39"/>
    </row>
    <row r="58" spans="1:19" ht="14.15" customHeight="1">
      <c r="A58" s="39"/>
      <c r="B58" s="72" t="s">
        <v>17</v>
      </c>
      <c r="C58" s="73"/>
      <c r="D58" s="73"/>
      <c r="E58" s="73"/>
      <c r="F58" s="74">
        <f>+F62+F70</f>
        <v>6</v>
      </c>
      <c r="G58" s="75">
        <f>+G62+G70</f>
        <v>1975828158</v>
      </c>
      <c r="H58" s="76">
        <f>+H62+H70</f>
        <v>0</v>
      </c>
      <c r="I58" s="77"/>
      <c r="J58" s="76">
        <f>+J62+J70</f>
        <v>19640693</v>
      </c>
      <c r="K58" s="77"/>
      <c r="L58" s="77"/>
      <c r="M58" s="75">
        <f>+M62+M70</f>
        <v>17555984</v>
      </c>
      <c r="N58" s="78">
        <v>0</v>
      </c>
      <c r="O58" s="77"/>
      <c r="P58" s="78">
        <f>(M58/J58)*100</f>
        <v>89.38576658165779</v>
      </c>
      <c r="Q58" s="77" t="e">
        <f>(M58/K58)*100</f>
        <v>#DIV/0!</v>
      </c>
      <c r="R58" s="77" t="e">
        <f>(N58/L58)*100</f>
        <v>#DIV/0!</v>
      </c>
      <c r="S58" s="39"/>
    </row>
    <row r="59" spans="1:19" ht="2.15" customHeight="1" thickBo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" customHeight="1">
      <c r="A60" s="3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39"/>
    </row>
    <row r="61" spans="1:19" ht="1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4.15" customHeight="1">
      <c r="A62" s="39"/>
      <c r="B62" s="72" t="s">
        <v>18</v>
      </c>
      <c r="C62" s="73"/>
      <c r="D62" s="73"/>
      <c r="E62" s="73"/>
      <c r="F62" s="74">
        <f>+F66</f>
        <v>1</v>
      </c>
      <c r="G62" s="75">
        <f>+G66</f>
        <v>3727627</v>
      </c>
      <c r="H62" s="76">
        <v>0</v>
      </c>
      <c r="I62" s="77"/>
      <c r="J62" s="76">
        <f>+J66</f>
        <v>352872</v>
      </c>
      <c r="K62" s="77"/>
      <c r="L62" s="77"/>
      <c r="M62" s="75">
        <f>+M66</f>
        <v>352872</v>
      </c>
      <c r="N62" s="78">
        <v>0</v>
      </c>
      <c r="O62" s="77"/>
      <c r="P62" s="78">
        <f>(M62/J62)*100</f>
        <v>100</v>
      </c>
      <c r="Q62" s="77" t="e">
        <f>(M62/K62)*100</f>
        <v>#DIV/0!</v>
      </c>
      <c r="R62" s="77" t="e">
        <f>(N62/L62)*100</f>
        <v>#DIV/0!</v>
      </c>
      <c r="S62" s="39"/>
    </row>
    <row r="63" spans="1:19" ht="2.15" customHeight="1" thickBo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" customHeight="1">
      <c r="A64" s="3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39"/>
    </row>
    <row r="65" spans="1:19" ht="1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4.15" customHeight="1">
      <c r="A66" s="39"/>
      <c r="B66" s="81" t="s">
        <v>34</v>
      </c>
      <c r="C66" s="82"/>
      <c r="D66" s="82"/>
      <c r="E66" s="82"/>
      <c r="F66" s="83">
        <v>1</v>
      </c>
      <c r="G66" s="84">
        <v>3727627</v>
      </c>
      <c r="H66" s="85">
        <v>0</v>
      </c>
      <c r="I66" s="86"/>
      <c r="J66" s="85">
        <v>352872</v>
      </c>
      <c r="K66" s="86"/>
      <c r="L66" s="86"/>
      <c r="M66" s="84">
        <v>352872</v>
      </c>
      <c r="N66" s="87">
        <v>0</v>
      </c>
      <c r="O66" s="86" t="e">
        <f>(K66/I66)*100</f>
        <v>#DIV/0!</v>
      </c>
      <c r="P66" s="87">
        <f>(M66/J66)*100</f>
        <v>100</v>
      </c>
      <c r="Q66" s="86" t="e">
        <f>(M66/K66)*100</f>
        <v>#DIV/0!</v>
      </c>
      <c r="R66" s="86" t="e">
        <f>(N66/L66)*100</f>
        <v>#DIV/0!</v>
      </c>
      <c r="S66" s="39"/>
    </row>
    <row r="67" spans="1:19" ht="6" customHeight="1" thickBo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" customHeight="1">
      <c r="A68" s="3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39"/>
    </row>
    <row r="69" spans="1:19" ht="1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4.15" customHeight="1">
      <c r="A70" s="39"/>
      <c r="B70" s="72" t="s">
        <v>23</v>
      </c>
      <c r="C70" s="73"/>
      <c r="D70" s="73"/>
      <c r="E70" s="73"/>
      <c r="F70" s="74">
        <f>+F74</f>
        <v>5</v>
      </c>
      <c r="G70" s="75">
        <f>+G74</f>
        <v>1972100531</v>
      </c>
      <c r="H70" s="76">
        <f>+H74</f>
        <v>0</v>
      </c>
      <c r="I70" s="77"/>
      <c r="J70" s="76">
        <f>+J74</f>
        <v>19287821</v>
      </c>
      <c r="K70" s="77"/>
      <c r="L70" s="77"/>
      <c r="M70" s="75">
        <f>+M74</f>
        <v>17203112</v>
      </c>
      <c r="N70" s="78">
        <f>+N74</f>
        <v>0</v>
      </c>
      <c r="O70" s="77"/>
      <c r="P70" s="78">
        <f>(M70/J70)*100</f>
        <v>89.1915784577221</v>
      </c>
      <c r="Q70" s="77" t="e">
        <f>(M70/K70)*100</f>
        <v>#DIV/0!</v>
      </c>
      <c r="R70" s="77" t="e">
        <f>(N70/L70)*100</f>
        <v>#DIV/0!</v>
      </c>
      <c r="S70" s="39"/>
    </row>
    <row r="71" spans="1:19" ht="2.15" customHeight="1" thickBo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" customHeight="1">
      <c r="A72" s="3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39"/>
    </row>
    <row r="73" spans="1:19" ht="1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4.15" customHeight="1">
      <c r="A74" s="39"/>
      <c r="B74" s="81" t="s">
        <v>35</v>
      </c>
      <c r="C74" s="82"/>
      <c r="D74" s="82"/>
      <c r="E74" s="82"/>
      <c r="F74" s="83">
        <v>5</v>
      </c>
      <c r="G74" s="84">
        <v>1972100531</v>
      </c>
      <c r="H74" s="85">
        <v>0</v>
      </c>
      <c r="I74" s="86"/>
      <c r="J74" s="85">
        <v>19287821</v>
      </c>
      <c r="K74" s="86"/>
      <c r="L74" s="86"/>
      <c r="M74" s="84">
        <v>17203112</v>
      </c>
      <c r="N74" s="87">
        <v>0</v>
      </c>
      <c r="O74" s="86"/>
      <c r="P74" s="87">
        <f>(M74/J74)*100</f>
        <v>89.1915784577221</v>
      </c>
      <c r="Q74" s="86" t="e">
        <f>(M74/K74)*100</f>
        <v>#DIV/0!</v>
      </c>
      <c r="R74" s="86" t="e">
        <f>(N74/L74)*100</f>
        <v>#DIV/0!</v>
      </c>
      <c r="S74" s="39"/>
    </row>
    <row r="75" spans="1:19" ht="6" customHeight="1" thickBo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" customHeight="1">
      <c r="A76" s="3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39"/>
    </row>
    <row r="77" spans="1:19" ht="1" customHeight="1" thickBo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1" customHeight="1">
      <c r="A78" s="3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39"/>
    </row>
    <row r="79" spans="1:19" ht="1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8.1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1:19" ht="10.5" customHeight="1">
      <c r="A81" s="88"/>
      <c r="B81" s="89" t="s">
        <v>1</v>
      </c>
      <c r="C81" s="90" t="s">
        <v>36</v>
      </c>
      <c r="D81" s="91" t="s">
        <v>37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88"/>
      <c r="R81" s="88"/>
      <c r="S81" s="88"/>
    </row>
    <row r="82" spans="1:19" ht="10.5" customHeight="1">
      <c r="A82" s="92"/>
      <c r="B82" s="89" t="s">
        <v>9</v>
      </c>
      <c r="C82" s="91" t="s">
        <v>38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1:19" ht="10.5" customHeight="1">
      <c r="A83" s="92"/>
      <c r="B83" s="89" t="s">
        <v>29</v>
      </c>
      <c r="C83" s="91" t="s">
        <v>36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1:19" ht="10.5" customHeight="1">
      <c r="A84" s="92"/>
      <c r="B84" s="89" t="s">
        <v>41</v>
      </c>
      <c r="C84" s="91" t="s">
        <v>39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1:19" ht="10.5" customHeight="1">
      <c r="A85" s="92"/>
      <c r="B85" s="92"/>
      <c r="C85" s="91" t="s">
        <v>40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</sheetData>
  <mergeCells count="116">
    <mergeCell ref="B76:R76"/>
    <mergeCell ref="B78:R78"/>
    <mergeCell ref="B72:R72"/>
    <mergeCell ref="B74:E74"/>
    <mergeCell ref="H74:I74"/>
    <mergeCell ref="J74:L74"/>
    <mergeCell ref="N74:O74"/>
    <mergeCell ref="P74:R74"/>
    <mergeCell ref="B68:R68"/>
    <mergeCell ref="B70:E70"/>
    <mergeCell ref="H70:I70"/>
    <mergeCell ref="J70:L70"/>
    <mergeCell ref="N70:O70"/>
    <mergeCell ref="P70:R70"/>
    <mergeCell ref="B64:R64"/>
    <mergeCell ref="B66:E66"/>
    <mergeCell ref="H66:I66"/>
    <mergeCell ref="J66:L66"/>
    <mergeCell ref="N66:O66"/>
    <mergeCell ref="P66:R66"/>
    <mergeCell ref="B60:R60"/>
    <mergeCell ref="B62:E62"/>
    <mergeCell ref="H62:I62"/>
    <mergeCell ref="J62:L62"/>
    <mergeCell ref="N62:O62"/>
    <mergeCell ref="P62:R62"/>
    <mergeCell ref="B58:E58"/>
    <mergeCell ref="H58:I58"/>
    <mergeCell ref="J58:L58"/>
    <mergeCell ref="N58:O58"/>
    <mergeCell ref="P58:R58"/>
    <mergeCell ref="B52:R52"/>
    <mergeCell ref="B53:E57"/>
    <mergeCell ref="G53:R53"/>
    <mergeCell ref="F54:F57"/>
    <mergeCell ref="G54:M54"/>
    <mergeCell ref="N54:R55"/>
    <mergeCell ref="G55:G56"/>
    <mergeCell ref="H55:M55"/>
    <mergeCell ref="N56:O57"/>
    <mergeCell ref="P56:R57"/>
    <mergeCell ref="H57:I57"/>
    <mergeCell ref="J57:L57"/>
    <mergeCell ref="C44:Q45"/>
    <mergeCell ref="B47:R47"/>
    <mergeCell ref="B48:O48"/>
    <mergeCell ref="E50:H50"/>
    <mergeCell ref="B51:R51"/>
    <mergeCell ref="B40:T40"/>
    <mergeCell ref="B42:D42"/>
    <mergeCell ref="H42:I42"/>
    <mergeCell ref="J42:L42"/>
    <mergeCell ref="O42:P42"/>
    <mergeCell ref="Q42:T42"/>
    <mergeCell ref="B36:T36"/>
    <mergeCell ref="B38:D38"/>
    <mergeCell ref="H38:I38"/>
    <mergeCell ref="J38:L38"/>
    <mergeCell ref="O38:P38"/>
    <mergeCell ref="Q38:T38"/>
    <mergeCell ref="B32:T32"/>
    <mergeCell ref="B34:D34"/>
    <mergeCell ref="H34:I34"/>
    <mergeCell ref="J34:L34"/>
    <mergeCell ref="O34:P34"/>
    <mergeCell ref="Q34:T34"/>
    <mergeCell ref="B28:T28"/>
    <mergeCell ref="B30:D30"/>
    <mergeCell ref="H30:I30"/>
    <mergeCell ref="J30:L30"/>
    <mergeCell ref="O30:P30"/>
    <mergeCell ref="Q30:T30"/>
    <mergeCell ref="B24:T24"/>
    <mergeCell ref="B26:D26"/>
    <mergeCell ref="H26:I26"/>
    <mergeCell ref="J26:L26"/>
    <mergeCell ref="O26:P26"/>
    <mergeCell ref="Q26:T26"/>
    <mergeCell ref="B20:T20"/>
    <mergeCell ref="B22:D22"/>
    <mergeCell ref="H22:I22"/>
    <mergeCell ref="J22:L22"/>
    <mergeCell ref="O22:P22"/>
    <mergeCell ref="Q22:T22"/>
    <mergeCell ref="B16:T16"/>
    <mergeCell ref="B18:D18"/>
    <mergeCell ref="H18:I18"/>
    <mergeCell ref="J18:L18"/>
    <mergeCell ref="O18:P18"/>
    <mergeCell ref="Q18:T18"/>
    <mergeCell ref="B12:T12"/>
    <mergeCell ref="B14:D14"/>
    <mergeCell ref="H14:I14"/>
    <mergeCell ref="J14:L14"/>
    <mergeCell ref="O14:P14"/>
    <mergeCell ref="Q14:T14"/>
    <mergeCell ref="B10:D10"/>
    <mergeCell ref="H10:I10"/>
    <mergeCell ref="J10:L10"/>
    <mergeCell ref="O10:P10"/>
    <mergeCell ref="Q10:T10"/>
    <mergeCell ref="D2:H2"/>
    <mergeCell ref="B3:S3"/>
    <mergeCell ref="B4:S4"/>
    <mergeCell ref="B5:D9"/>
    <mergeCell ref="E5:F9"/>
    <mergeCell ref="G5:T5"/>
    <mergeCell ref="G6:N6"/>
    <mergeCell ref="O6:T7"/>
    <mergeCell ref="G7:G8"/>
    <mergeCell ref="H7:N7"/>
    <mergeCell ref="H8:I9"/>
    <mergeCell ref="J8:L9"/>
    <mergeCell ref="M8:N9"/>
    <mergeCell ref="O8:P9"/>
    <mergeCell ref="Q8:T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2017-04-08T06:02:46Z</dcterms:modified>
  <cp:category/>
  <cp:version/>
  <cp:contentType/>
  <cp:contentStatus/>
</cp:coreProperties>
</file>