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52" activeTab="0"/>
  </bookViews>
  <sheets>
    <sheet name="PPI" sheetId="1" r:id="rId1"/>
    <sheet name="Hoja1" sheetId="2" r:id="rId2"/>
  </sheets>
  <definedNames>
    <definedName name="_Fill" hidden="1">#REF!</definedName>
    <definedName name="A_impresión_IM">#REF!</definedName>
    <definedName name="_xlnm.Print_Area" localSheetId="0">'PPI'!$A$1:$M$93</definedName>
    <definedName name="DIFERENCIAS">#N/A</definedName>
    <definedName name="_xlnm.Print_Titles" localSheetId="0">'PPI'!$1:$9</definedName>
    <definedName name="VARIABLES">#N/A</definedName>
  </definedNames>
  <calcPr fullCalcOnLoad="1"/>
</workbook>
</file>

<file path=xl/sharedStrings.xml><?xml version="1.0" encoding="utf-8"?>
<sst xmlns="http://schemas.openxmlformats.org/spreadsheetml/2006/main" count="92" uniqueCount="75">
  <si>
    <t xml:space="preserve">               </t>
  </si>
  <si>
    <t>Inversión</t>
  </si>
  <si>
    <t>(Pesos)</t>
  </si>
  <si>
    <t>TOTAL</t>
  </si>
  <si>
    <t>PROGRAMAS DE INVERSIÓN</t>
  </si>
  <si>
    <t>Adquisiciones</t>
  </si>
  <si>
    <t>PROYECTOS DE INVERSIÓN</t>
  </si>
  <si>
    <t>Infraestructura Gubernamental</t>
  </si>
  <si>
    <t>Mantenimiento</t>
  </si>
  <si>
    <t>Inmuebles</t>
  </si>
  <si>
    <t>D.F.</t>
  </si>
  <si>
    <t>Porcentaje de avance físico</t>
  </si>
  <si>
    <t>Entidad federativa</t>
  </si>
  <si>
    <t>Aprobada        (a)</t>
  </si>
  <si>
    <t>Modificada      (b)</t>
  </si>
  <si>
    <t>Progra-mado    (f)</t>
  </si>
  <si>
    <t>Real   (g)</t>
  </si>
  <si>
    <t>Tipos de programas y proyectos, denominación y notas</t>
  </si>
  <si>
    <r>
      <t xml:space="preserve">Costo total </t>
    </r>
    <r>
      <rPr>
        <b/>
        <vertAlign val="superscript"/>
        <sz val="7"/>
        <color indexed="9"/>
        <rFont val="Soberana Sans Light"/>
        <family val="3"/>
      </rPr>
      <t>2/</t>
    </r>
  </si>
  <si>
    <r>
      <t xml:space="preserve">PROYECTOS CON INVERSIÓN EN PROCESO </t>
    </r>
    <r>
      <rPr>
        <b/>
        <vertAlign val="superscript"/>
        <sz val="7"/>
        <rFont val="Soberana Sans Light"/>
        <family val="3"/>
      </rPr>
      <t>4/</t>
    </r>
  </si>
  <si>
    <r>
      <t xml:space="preserve">PROYECTOS CON INVERSION CONCLUIDA </t>
    </r>
    <r>
      <rPr>
        <b/>
        <vertAlign val="superscript"/>
        <sz val="7"/>
        <rFont val="Soberana Sans Light"/>
        <family val="3"/>
      </rPr>
      <t>4/</t>
    </r>
  </si>
  <si>
    <r>
      <t xml:space="preserve">PROGRAMAS CON INVERSION EN PROCESO </t>
    </r>
    <r>
      <rPr>
        <b/>
        <vertAlign val="superscript"/>
        <sz val="7"/>
        <rFont val="Soberana Sans Light"/>
        <family val="3"/>
      </rPr>
      <t>4/</t>
    </r>
  </si>
  <si>
    <r>
      <t xml:space="preserve">PROGRAMAS CON INVERSION CONCLUIDA </t>
    </r>
    <r>
      <rPr>
        <b/>
        <vertAlign val="superscript"/>
        <sz val="7"/>
        <rFont val="Soberana Sans Light"/>
        <family val="3"/>
      </rPr>
      <t>4/</t>
    </r>
  </si>
  <si>
    <r>
      <t xml:space="preserve">Ejercicio </t>
    </r>
    <r>
      <rPr>
        <b/>
        <vertAlign val="superscript"/>
        <sz val="7"/>
        <color indexed="9"/>
        <rFont val="Soberana Sans Light"/>
        <family val="3"/>
      </rPr>
      <t>3/</t>
    </r>
    <r>
      <rPr>
        <b/>
        <sz val="7"/>
        <color indexed="9"/>
        <rFont val="Soberana Sans Light"/>
        <family val="3"/>
      </rPr>
      <t xml:space="preserve">     (c)</t>
    </r>
  </si>
  <si>
    <t>Porcentaje de avance financiero 2015</t>
  </si>
  <si>
    <t>Acumu-lado hasta 2015 (h)</t>
  </si>
  <si>
    <t>2/ Se refiere al costo total del programa o proyecto actualizado al cierre de 2015.</t>
  </si>
  <si>
    <t>Cuenta Pública 2015</t>
  </si>
  <si>
    <r>
      <t xml:space="preserve">Programas y Proyectos de Inversión por Tipos </t>
    </r>
    <r>
      <rPr>
        <b/>
        <vertAlign val="superscript"/>
        <sz val="13"/>
        <rFont val="Arial"/>
        <family val="2"/>
      </rPr>
      <t>1/</t>
    </r>
  </si>
  <si>
    <t>Fechas de inicio y término de la etapa de inversión</t>
  </si>
  <si>
    <t>1/ Son los programas y proyectos de inversión que consideraron la asignación de recursos en el presupuesto aprobado o durante el ejercicio presupuestario. La suma de los parciales puede no coincidir con los subtotales y el total debido al redondeo de las cifras.</t>
  </si>
  <si>
    <t xml:space="preserve">      de 2015.</t>
  </si>
  <si>
    <t>4/ Los programas y proyectos con inversión concluida tienen fecha de término de la etapa de inversión hasta diciembre de 2015,  y  los  programas y proyectos con inversión en proceso  tienen  fecha  de  término de la etapa de inversión posterior a diciembre</t>
  </si>
  <si>
    <t>Ejercicio / Aprobada  (d)=(c/a)</t>
  </si>
  <si>
    <t>Programa anual de adquisiciones para dotar de bienes muebles a las oficinas centrales y Salas Metropolitanas</t>
  </si>
  <si>
    <t>14321100002 (Adecuación Integral de la Sala Regional del Tribunal Federal de Justicia Fiscal y Administrativa 2014 sede Metropolitana 1 )</t>
  </si>
  <si>
    <t>11-2014</t>
  </si>
  <si>
    <t>03-2015</t>
  </si>
  <si>
    <t>14321100003 (Adecuación Integral de la Sala Regional del Tribunal Federal de Justicia Fiscal y Administrativa 2014 sede Metropolitana 2)</t>
  </si>
  <si>
    <t xml:space="preserve">Creación de Sala Regional Metropolitana 2 con sede en el D.F </t>
  </si>
  <si>
    <t>14321100004 (Adecuación Integral de la Sala Regional del Tribunal Federal de Justicia Fiscal y Administrativa 2014 sede Puebla)</t>
  </si>
  <si>
    <t>PUE.</t>
  </si>
  <si>
    <t xml:space="preserve">Creación de Sala Regional con sede en Puebla </t>
  </si>
  <si>
    <t>14321100007 (Adecuación Integral de la Sala Regional del Tribunal Federal de Justicia Fiscal y Administrativa 2014 sede Toluca)</t>
  </si>
  <si>
    <t>MÉX.</t>
  </si>
  <si>
    <t>Creación de Sala Regional con sede en Toluca</t>
  </si>
  <si>
    <t>06321100002 (Adquisición mediante arrendamiento financiero del edificio ubicado en Insurgentes Sur 881.)</t>
  </si>
  <si>
    <t>09-2006</t>
  </si>
  <si>
    <t>09-2026</t>
  </si>
  <si>
    <t xml:space="preserve">Adquisición del inmueble que alberga la Sala Superior, Salas Regionales Metropolitanas, Secretaría General de Acuerdos, Oficialía Mayor y áreas de apoyo sustantivo y administrativo en el Distrito Federal. </t>
  </si>
  <si>
    <t>15321100001 (Programa anual de adquisiciones para áreas centrales, salas metropolitanas y/o foráneas 2015)</t>
  </si>
  <si>
    <t>01-2015</t>
  </si>
  <si>
    <t>12-2015</t>
  </si>
  <si>
    <t>14321130001 (Adecuación Integral de la Sala Regional del Tribunal Federal de Justicia Fiscal y Administrativa 2014 sede San Luis Potosí )</t>
  </si>
  <si>
    <t>S.L.P</t>
  </si>
  <si>
    <t>14321140001 (Adecuación Integral de la Sala Regional del Tribunal Federal de Justicia Fiscal y Administrativa 2014 sede Cuernavaca)</t>
  </si>
  <si>
    <t>MOR.</t>
  </si>
  <si>
    <t>14321190001 (Adecuación Integral de la Sala Regional del Tribunal Federal de Justicia Fiscal y Administrativa 2014 sede Tabasco)</t>
  </si>
  <si>
    <t>Creación de Sala Regional con sede en Ciudad de Villahermosa, Tabasco.</t>
  </si>
  <si>
    <t>Creación de Sala Regional con sede en Cuernavaca, Morelos.</t>
  </si>
  <si>
    <t>Creación de Sala Regional con sede en San Luis Potosí</t>
  </si>
  <si>
    <t>02-2016</t>
  </si>
  <si>
    <t>TAB.</t>
  </si>
  <si>
    <t xml:space="preserve">Creación de Sala Regional Metropolitana 1  con sede en el D.F </t>
  </si>
  <si>
    <t>3/ Incluye el presupuesto pagado.</t>
  </si>
  <si>
    <t>Adecuaciones y mantenimientos a los inmuebles de Áreas Centrales, Salas Metropolitanas y/o Foráneas.</t>
  </si>
  <si>
    <t>SON.</t>
  </si>
  <si>
    <t>13321100004 (Adecuaciones al inmueble de Áreas Centrales, Salas Metropolitanas y/o Foraneas 2014 )</t>
  </si>
  <si>
    <t>01-2014</t>
  </si>
  <si>
    <t>12-2014</t>
  </si>
  <si>
    <t>D.F., SON.,N.L.,JAL., GTO., PUE., GRO.,B.C., ZAC., MOR., S.L.P.,SIN.</t>
  </si>
  <si>
    <t>Fuente:Tribunal Federal de Justicia Fiscal y Administrativa.</t>
  </si>
  <si>
    <t>Ejercicio / Modificada (e)=(c/b)</t>
  </si>
  <si>
    <t xml:space="preserve">      Los conceptos de inversión consideran recursos presupuestarios. El avance financiero corresponde únicamente al ciclo que se reporta.</t>
  </si>
  <si>
    <t>Nota: Las claves de cartera 14321100002, 14321100003, 14321100004, 14321100007, 14321130001, 14321140001 y 14321190001 se modificaron de tipo de proyecto con respecto al reporte de 2014; asimismo, se informa que las claves 14321130001, 14321140001, 14321190001 corresponden a las entidades federativas de San Luis Potosí, Morelos y Tabasco, respectivamente, lo anterior con la finalidad de cumplir con las metas y objetivos de este Órgano Jurisdiccional. Adicionalmente, se informa que para  la clave de cartera 13321100004 solo se ejerció el recurso referido al pago de un remanente derivado de las adecuaciones realizadas al edificio de la Sala Regional Noroeste II, con sede en Obregón, Sonora. Todo ello, en el marco normativo de la autonomía del Tribunal.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</si>
</sst>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3">
    <font>
      <sz val="10"/>
      <name val="Arial"/>
      <family val="0"/>
    </font>
    <font>
      <sz val="11"/>
      <color indexed="8"/>
      <name val="Calibri"/>
      <family val="2"/>
    </font>
    <font>
      <sz val="6"/>
      <name val="Arial"/>
      <family val="2"/>
    </font>
    <font>
      <sz val="8"/>
      <name val="Soberana Sans Light"/>
      <family val="3"/>
    </font>
    <font>
      <b/>
      <sz val="7"/>
      <name val="Soberana Sans Light"/>
      <family val="3"/>
    </font>
    <font>
      <b/>
      <vertAlign val="superscript"/>
      <sz val="7"/>
      <name val="Soberana Sans Light"/>
      <family val="3"/>
    </font>
    <font>
      <sz val="5"/>
      <name val="Soberana Sans Light"/>
      <family val="3"/>
    </font>
    <font>
      <b/>
      <sz val="6"/>
      <name val="Soberana Sans Light"/>
      <family val="3"/>
    </font>
    <font>
      <b/>
      <sz val="6"/>
      <color indexed="8"/>
      <name val="Soberana Sans Light"/>
      <family val="3"/>
    </font>
    <font>
      <sz val="6"/>
      <color indexed="8"/>
      <name val="Soberana Sans Light"/>
      <family val="3"/>
    </font>
    <font>
      <sz val="6"/>
      <name val="Soberana Sans Light"/>
      <family val="3"/>
    </font>
    <font>
      <sz val="10"/>
      <name val="Soberana Sans Light"/>
      <family val="3"/>
    </font>
    <font>
      <b/>
      <vertAlign val="superscript"/>
      <sz val="7"/>
      <color indexed="9"/>
      <name val="Soberana Sans Light"/>
      <family val="3"/>
    </font>
    <font>
      <b/>
      <sz val="7"/>
      <color indexed="9"/>
      <name val="Soberana Sans Light"/>
      <family val="3"/>
    </font>
    <font>
      <b/>
      <sz val="13"/>
      <name val="Soberana Titular"/>
      <family val="3"/>
    </font>
    <font>
      <b/>
      <sz val="13"/>
      <name val="Arial"/>
      <family val="2"/>
    </font>
    <font>
      <b/>
      <vertAlign val="superscript"/>
      <sz val="13"/>
      <name val="Arial"/>
      <family val="2"/>
    </font>
    <font>
      <b/>
      <sz val="8"/>
      <color indexed="8"/>
      <name val="Soberana Sans Light"/>
      <family val="3"/>
    </font>
    <font>
      <sz val="8"/>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right style="hair"/>
      <top/>
      <bottom/>
    </border>
    <border>
      <left>
        <color indexed="63"/>
      </left>
      <right>
        <color indexed="63"/>
      </right>
      <top style="hair"/>
      <bottom>
        <color indexed="63"/>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right/>
      <top/>
      <bottom style="thin">
        <color theme="0"/>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n">
        <color theme="0"/>
      </right>
      <top style="thick">
        <color rgb="FFFF0000"/>
      </top>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99">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xf>
    <xf numFmtId="0" fontId="7" fillId="0" borderId="10"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0" fontId="4"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xf>
    <xf numFmtId="164" fontId="9"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3" fontId="9" fillId="0" borderId="12" xfId="0" applyNumberFormat="1" applyFont="1" applyFill="1" applyBorder="1" applyAlignment="1">
      <alignment vertical="center"/>
    </xf>
    <xf numFmtId="164" fontId="9"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3" fontId="9" fillId="0" borderId="11" xfId="0" applyNumberFormat="1" applyFont="1" applyFill="1" applyBorder="1" applyAlignment="1">
      <alignment horizontal="right" vertical="center"/>
    </xf>
    <xf numFmtId="0" fontId="0" fillId="0" borderId="11" xfId="0" applyBorder="1" applyAlignment="1">
      <alignment/>
    </xf>
    <xf numFmtId="0" fontId="10" fillId="0" borderId="12" xfId="0" applyNumberFormat="1" applyFont="1" applyFill="1" applyBorder="1" applyAlignment="1">
      <alignment horizontal="left" vertical="center" wrapText="1"/>
    </xf>
    <xf numFmtId="2" fontId="9" fillId="0" borderId="12" xfId="0" applyNumberFormat="1" applyFont="1" applyFill="1" applyBorder="1" applyAlignment="1">
      <alignment horizontal="center" vertical="center"/>
    </xf>
    <xf numFmtId="164" fontId="8" fillId="0" borderId="12" xfId="0" applyNumberFormat="1" applyFont="1" applyFill="1" applyBorder="1" applyAlignment="1">
      <alignment vertical="center"/>
    </xf>
    <xf numFmtId="0" fontId="10" fillId="0" borderId="0" xfId="0" applyFont="1" applyFill="1" applyBorder="1" applyAlignment="1">
      <alignment horizontal="left" vertical="center" indent="1"/>
    </xf>
    <xf numFmtId="0" fontId="7" fillId="0" borderId="0" xfId="0" applyFont="1" applyFill="1" applyBorder="1" applyAlignment="1">
      <alignment vertical="center"/>
    </xf>
    <xf numFmtId="0" fontId="7"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164" fontId="9" fillId="0" borderId="11"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10" fillId="0" borderId="11" xfId="0" applyNumberFormat="1" applyFont="1" applyFill="1" applyBorder="1" applyAlignment="1">
      <alignment horizontal="left" vertical="center" wrapText="1" indent="3"/>
    </xf>
    <xf numFmtId="0" fontId="10" fillId="0" borderId="11" xfId="0" applyNumberFormat="1" applyFont="1" applyFill="1" applyBorder="1" applyAlignment="1">
      <alignment horizontal="left" vertical="center" wrapText="1" indent="2"/>
    </xf>
    <xf numFmtId="3" fontId="8" fillId="0" borderId="11" xfId="0" applyNumberFormat="1" applyFont="1" applyFill="1" applyBorder="1" applyAlignment="1">
      <alignment vertical="center"/>
    </xf>
    <xf numFmtId="164" fontId="8" fillId="0" borderId="11" xfId="0" applyNumberFormat="1" applyFont="1" applyFill="1" applyBorder="1" applyAlignment="1">
      <alignment horizontal="right" vertical="center"/>
    </xf>
    <xf numFmtId="0" fontId="10" fillId="0" borderId="11" xfId="0" applyNumberFormat="1" applyFont="1" applyFill="1" applyBorder="1" applyAlignment="1">
      <alignment vertical="center" wrapText="1"/>
    </xf>
    <xf numFmtId="164" fontId="9" fillId="0" borderId="11" xfId="0" applyNumberFormat="1" applyFont="1" applyFill="1" applyBorder="1" applyAlignment="1">
      <alignment vertical="center"/>
    </xf>
    <xf numFmtId="0" fontId="10" fillId="0" borderId="0" xfId="0" applyFont="1" applyBorder="1" applyAlignment="1">
      <alignment/>
    </xf>
    <xf numFmtId="0" fontId="7" fillId="0" borderId="0" xfId="0" applyFont="1" applyBorder="1" applyAlignment="1">
      <alignment/>
    </xf>
    <xf numFmtId="0" fontId="0" fillId="0" borderId="0" xfId="0" applyBorder="1" applyAlignment="1">
      <alignment/>
    </xf>
    <xf numFmtId="3" fontId="17" fillId="0" borderId="11" xfId="0" applyNumberFormat="1" applyFont="1" applyFill="1" applyBorder="1" applyAlignment="1">
      <alignment vertical="center"/>
    </xf>
    <xf numFmtId="2" fontId="18" fillId="0" borderId="11" xfId="0" applyNumberFormat="1" applyFont="1" applyFill="1" applyBorder="1" applyAlignment="1">
      <alignment horizontal="center" vertical="top" wrapText="1"/>
    </xf>
    <xf numFmtId="2" fontId="18" fillId="0" borderId="11"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left" vertical="center" wrapText="1"/>
    </xf>
    <xf numFmtId="0" fontId="10" fillId="0" borderId="12" xfId="0" applyNumberFormat="1" applyFont="1" applyFill="1" applyBorder="1" applyAlignment="1">
      <alignment horizontal="left" vertical="center" wrapText="1" indent="3"/>
    </xf>
    <xf numFmtId="2" fontId="9" fillId="0" borderId="11" xfId="0" applyNumberFormat="1" applyFont="1" applyFill="1" applyBorder="1" applyAlignment="1" quotePrefix="1">
      <alignment horizontal="center" vertical="center" wrapText="1"/>
    </xf>
    <xf numFmtId="2" fontId="9" fillId="33" borderId="11" xfId="0" applyNumberFormat="1" applyFont="1" applyFill="1" applyBorder="1" applyAlignment="1">
      <alignment horizontal="center" vertical="center" wrapText="1"/>
    </xf>
    <xf numFmtId="2" fontId="9" fillId="33" borderId="11" xfId="0" applyNumberFormat="1" applyFont="1" applyFill="1" applyBorder="1" applyAlignment="1" quotePrefix="1">
      <alignment horizontal="center" vertical="center" wrapText="1"/>
    </xf>
    <xf numFmtId="2" fontId="9" fillId="33" borderId="12" xfId="0" applyNumberFormat="1" applyFont="1" applyFill="1" applyBorder="1" applyAlignment="1">
      <alignment horizontal="center" vertical="center" wrapText="1"/>
    </xf>
    <xf numFmtId="0" fontId="14" fillId="33" borderId="15" xfId="0" applyFont="1" applyFill="1" applyBorder="1" applyAlignment="1">
      <alignment horizontal="center" vertical="center" wrapText="1"/>
    </xf>
    <xf numFmtId="164" fontId="52" fillId="34" borderId="16" xfId="0" applyNumberFormat="1" applyFont="1" applyFill="1" applyBorder="1" applyAlignment="1">
      <alignment horizontal="center" vertical="center" wrapText="1"/>
    </xf>
    <xf numFmtId="164" fontId="52" fillId="34" borderId="17" xfId="0" applyNumberFormat="1" applyFont="1" applyFill="1" applyBorder="1" applyAlignment="1">
      <alignment horizontal="center" vertical="center" wrapText="1"/>
    </xf>
    <xf numFmtId="164" fontId="52" fillId="34" borderId="18"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applyAlignment="1">
      <alignment horizontal="center" vertical="center"/>
    </xf>
    <xf numFmtId="0" fontId="6" fillId="0" borderId="19" xfId="0" applyFont="1" applyBorder="1" applyAlignment="1">
      <alignment horizontal="center"/>
    </xf>
    <xf numFmtId="164" fontId="52" fillId="34" borderId="20" xfId="0" applyNumberFormat="1" applyFont="1" applyFill="1" applyBorder="1" applyAlignment="1">
      <alignment horizontal="center" vertical="center" wrapText="1"/>
    </xf>
    <xf numFmtId="164" fontId="52" fillId="34" borderId="21" xfId="0" applyNumberFormat="1" applyFont="1" applyFill="1" applyBorder="1" applyAlignment="1">
      <alignment horizontal="center" vertical="center" wrapText="1"/>
    </xf>
    <xf numFmtId="164" fontId="52" fillId="34" borderId="22" xfId="0" applyNumberFormat="1" applyFont="1" applyFill="1" applyBorder="1" applyAlignment="1">
      <alignment horizontal="center" vertical="center" wrapText="1"/>
    </xf>
    <xf numFmtId="164" fontId="52" fillId="34" borderId="23" xfId="0" applyNumberFormat="1" applyFont="1" applyFill="1" applyBorder="1" applyAlignment="1">
      <alignment horizontal="center" vertical="center" wrapText="1"/>
    </xf>
    <xf numFmtId="1" fontId="52" fillId="34" borderId="24" xfId="0" applyNumberFormat="1" applyFont="1" applyFill="1" applyBorder="1" applyAlignment="1">
      <alignment horizontal="center" vertical="center" wrapText="1"/>
    </xf>
    <xf numFmtId="1" fontId="52" fillId="34" borderId="25" xfId="0" applyNumberFormat="1" applyFont="1" applyFill="1" applyBorder="1" applyAlignment="1">
      <alignment horizontal="center" vertical="center" wrapText="1"/>
    </xf>
    <xf numFmtId="1" fontId="52" fillId="34" borderId="26" xfId="0" applyNumberFormat="1" applyFont="1" applyFill="1" applyBorder="1" applyAlignment="1">
      <alignment horizontal="center" vertical="center" wrapText="1"/>
    </xf>
    <xf numFmtId="0" fontId="3" fillId="0" borderId="15" xfId="0" applyFont="1" applyBorder="1" applyAlignment="1">
      <alignment horizontal="center" wrapText="1"/>
    </xf>
    <xf numFmtId="0" fontId="52" fillId="34" borderId="27" xfId="0" applyFont="1" applyFill="1" applyBorder="1" applyAlignment="1">
      <alignment horizontal="center" vertical="center" wrapText="1"/>
    </xf>
    <xf numFmtId="0" fontId="52" fillId="34" borderId="28" xfId="0" applyFont="1" applyFill="1" applyBorder="1" applyAlignment="1">
      <alignment horizontal="center" vertical="center" wrapText="1"/>
    </xf>
    <xf numFmtId="0" fontId="52" fillId="34" borderId="29" xfId="0" applyFont="1" applyFill="1" applyBorder="1" applyAlignment="1">
      <alignment horizontal="center" vertical="center" wrapText="1"/>
    </xf>
    <xf numFmtId="164" fontId="52" fillId="34" borderId="27" xfId="0" applyNumberFormat="1" applyFont="1" applyFill="1" applyBorder="1" applyAlignment="1">
      <alignment horizontal="center" vertical="center" wrapText="1"/>
    </xf>
    <xf numFmtId="164" fontId="52" fillId="34" borderId="28" xfId="0" applyNumberFormat="1" applyFont="1" applyFill="1" applyBorder="1" applyAlignment="1">
      <alignment horizontal="center" vertical="center" wrapText="1"/>
    </xf>
    <xf numFmtId="164" fontId="52" fillId="34" borderId="30" xfId="0" applyNumberFormat="1" applyFont="1" applyFill="1" applyBorder="1" applyAlignment="1">
      <alignment horizontal="center" vertical="center" wrapText="1"/>
    </xf>
    <xf numFmtId="1" fontId="52" fillId="34" borderId="31" xfId="0" applyNumberFormat="1" applyFont="1" applyFill="1" applyBorder="1" applyAlignment="1">
      <alignment horizontal="center" vertical="center" wrapText="1"/>
    </xf>
    <xf numFmtId="1" fontId="52" fillId="34" borderId="32" xfId="0" applyNumberFormat="1" applyFont="1" applyFill="1" applyBorder="1" applyAlignment="1">
      <alignment horizontal="center" vertical="center" wrapText="1"/>
    </xf>
    <xf numFmtId="1" fontId="52" fillId="34" borderId="33" xfId="0" applyNumberFormat="1" applyFont="1" applyFill="1" applyBorder="1" applyAlignment="1">
      <alignment horizontal="center" vertical="center" wrapText="1"/>
    </xf>
    <xf numFmtId="1" fontId="52" fillId="34" borderId="34" xfId="0" applyNumberFormat="1" applyFont="1" applyFill="1" applyBorder="1" applyAlignment="1">
      <alignment horizontal="center" vertical="center" wrapText="1"/>
    </xf>
    <xf numFmtId="0" fontId="52" fillId="34" borderId="20" xfId="0" applyFont="1" applyFill="1" applyBorder="1" applyAlignment="1">
      <alignment horizontal="center" vertical="center" wrapText="1"/>
    </xf>
    <xf numFmtId="0" fontId="52" fillId="34" borderId="21" xfId="0" applyFont="1" applyFill="1" applyBorder="1" applyAlignment="1">
      <alignment horizontal="center" vertical="center" wrapText="1"/>
    </xf>
    <xf numFmtId="0" fontId="52" fillId="34" borderId="22" xfId="0" applyFont="1" applyFill="1" applyBorder="1" applyAlignment="1">
      <alignment horizontal="center" vertical="center" wrapText="1"/>
    </xf>
    <xf numFmtId="164" fontId="52" fillId="34" borderId="35" xfId="0" applyNumberFormat="1" applyFont="1" applyFill="1" applyBorder="1" applyAlignment="1">
      <alignment horizontal="center" vertical="center" wrapText="1"/>
    </xf>
    <xf numFmtId="164" fontId="52" fillId="34" borderId="36" xfId="0" applyNumberFormat="1" applyFont="1" applyFill="1" applyBorder="1" applyAlignment="1">
      <alignment horizontal="center" vertical="center" wrapText="1"/>
    </xf>
    <xf numFmtId="164" fontId="52" fillId="34" borderId="37" xfId="0" applyNumberFormat="1" applyFont="1" applyFill="1" applyBorder="1" applyAlignment="1">
      <alignment horizontal="center" vertical="center" wrapText="1"/>
    </xf>
    <xf numFmtId="0" fontId="52" fillId="34" borderId="38" xfId="0" applyFont="1" applyFill="1" applyBorder="1" applyAlignment="1">
      <alignment horizontal="center" vertical="center" wrapText="1"/>
    </xf>
    <xf numFmtId="0" fontId="52" fillId="34" borderId="39" xfId="0" applyFont="1" applyFill="1" applyBorder="1" applyAlignment="1">
      <alignment horizontal="center" vertical="center" wrapText="1"/>
    </xf>
    <xf numFmtId="0" fontId="52" fillId="34" borderId="40"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justify" vertical="center" wrapText="1"/>
    </xf>
    <xf numFmtId="164" fontId="52" fillId="34" borderId="41" xfId="0" applyNumberFormat="1" applyFont="1" applyFill="1" applyBorder="1" applyAlignment="1">
      <alignment horizontal="center" vertical="center" wrapText="1"/>
    </xf>
    <xf numFmtId="164" fontId="52" fillId="34" borderId="42" xfId="0" applyNumberFormat="1" applyFont="1" applyFill="1" applyBorder="1" applyAlignment="1">
      <alignment horizontal="center" vertical="center" wrapText="1"/>
    </xf>
    <xf numFmtId="164" fontId="52" fillId="34" borderId="43" xfId="0" applyNumberFormat="1" applyFont="1" applyFill="1" applyBorder="1" applyAlignment="1">
      <alignment horizontal="center" vertical="center" wrapText="1"/>
    </xf>
    <xf numFmtId="164" fontId="52" fillId="34" borderId="44" xfId="0" applyNumberFormat="1" applyFont="1" applyFill="1" applyBorder="1" applyAlignment="1">
      <alignment horizontal="center" vertical="center" wrapText="1"/>
    </xf>
    <xf numFmtId="0" fontId="52" fillId="34" borderId="23" xfId="0" applyFont="1" applyFill="1" applyBorder="1" applyAlignment="1">
      <alignment horizontal="center" vertical="center" wrapText="1"/>
    </xf>
    <xf numFmtId="164" fontId="52" fillId="34" borderId="45" xfId="0" applyNumberFormat="1" applyFont="1" applyFill="1" applyBorder="1" applyAlignment="1">
      <alignment horizontal="center" vertical="center" wrapText="1"/>
    </xf>
    <xf numFmtId="164" fontId="52" fillId="34" borderId="46" xfId="0" applyNumberFormat="1" applyFont="1" applyFill="1" applyBorder="1" applyAlignment="1">
      <alignment horizontal="center" vertical="center" wrapText="1"/>
    </xf>
    <xf numFmtId="164" fontId="52" fillId="34" borderId="19"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
  <sheetViews>
    <sheetView showGridLines="0" tabSelected="1" view="pageBreakPreview" zoomScale="120" zoomScaleNormal="120" zoomScaleSheetLayoutView="120" workbookViewId="0" topLeftCell="B1">
      <selection activeCell="B88" sqref="B88:M90"/>
    </sheetView>
  </sheetViews>
  <sheetFormatPr defaultColWidth="11.421875" defaultRowHeight="12.75"/>
  <cols>
    <col min="1" max="1" width="1.57421875" style="0" hidden="1" customWidth="1"/>
    <col min="2" max="2" width="38.421875" style="0" customWidth="1"/>
    <col min="3" max="3" width="13.57421875" style="0" customWidth="1"/>
    <col min="4" max="4" width="10.7109375" style="0" customWidth="1"/>
    <col min="5" max="5" width="10.57421875" style="0" customWidth="1"/>
    <col min="6" max="8" width="9.57421875" style="0" customWidth="1"/>
    <col min="9" max="9" width="8.421875" style="0" customWidth="1"/>
    <col min="10" max="10" width="9.00390625" style="0" customWidth="1"/>
    <col min="11" max="11" width="7.00390625" style="0" customWidth="1"/>
    <col min="12" max="12" width="6.28125" style="0" customWidth="1"/>
    <col min="13" max="13" width="5.7109375" style="0" customWidth="1"/>
  </cols>
  <sheetData>
    <row r="1" spans="1:13" ht="23.25" customHeight="1">
      <c r="A1" s="2"/>
      <c r="B1" s="54" t="s">
        <v>27</v>
      </c>
      <c r="C1" s="54"/>
      <c r="D1" s="54"/>
      <c r="E1" s="54"/>
      <c r="F1" s="54"/>
      <c r="G1" s="54"/>
      <c r="H1" s="54"/>
      <c r="I1" s="54"/>
      <c r="J1" s="54"/>
      <c r="K1" s="54"/>
      <c r="L1" s="54"/>
      <c r="M1" s="54"/>
    </row>
    <row r="2" spans="1:13" ht="49.5" customHeight="1">
      <c r="A2" s="2"/>
      <c r="B2" s="58" t="s">
        <v>28</v>
      </c>
      <c r="C2" s="59"/>
      <c r="D2" s="59"/>
      <c r="E2" s="59"/>
      <c r="F2" s="59"/>
      <c r="G2" s="59"/>
      <c r="H2" s="59"/>
      <c r="I2" s="59"/>
      <c r="J2" s="59"/>
      <c r="K2" s="59"/>
      <c r="L2" s="59"/>
      <c r="M2" s="59"/>
    </row>
    <row r="3" spans="1:13" ht="6" customHeight="1">
      <c r="A3" s="2"/>
      <c r="B3" s="60"/>
      <c r="C3" s="60"/>
      <c r="D3" s="60"/>
      <c r="E3" s="60"/>
      <c r="F3" s="60"/>
      <c r="G3" s="60"/>
      <c r="H3" s="60"/>
      <c r="I3" s="60"/>
      <c r="J3" s="60"/>
      <c r="K3" s="60"/>
      <c r="L3" s="60"/>
      <c r="M3" s="60"/>
    </row>
    <row r="4" spans="1:13" ht="21.75" customHeight="1" thickBot="1">
      <c r="A4" s="2"/>
      <c r="B4" s="61" t="s">
        <v>17</v>
      </c>
      <c r="C4" s="61" t="s">
        <v>12</v>
      </c>
      <c r="D4" s="61" t="s">
        <v>29</v>
      </c>
      <c r="E4" s="96" t="s">
        <v>1</v>
      </c>
      <c r="F4" s="96"/>
      <c r="G4" s="96"/>
      <c r="H4" s="96"/>
      <c r="I4" s="96"/>
      <c r="J4" s="97"/>
      <c r="K4" s="55" t="s">
        <v>11</v>
      </c>
      <c r="L4" s="56"/>
      <c r="M4" s="57"/>
    </row>
    <row r="5" spans="1:13" ht="27" customHeight="1" thickBot="1" thickTop="1">
      <c r="A5" s="2"/>
      <c r="B5" s="62"/>
      <c r="C5" s="62"/>
      <c r="D5" s="62"/>
      <c r="E5" s="98" t="s">
        <v>2</v>
      </c>
      <c r="F5" s="98"/>
      <c r="G5" s="98"/>
      <c r="H5" s="84"/>
      <c r="I5" s="91" t="s">
        <v>24</v>
      </c>
      <c r="J5" s="92"/>
      <c r="K5" s="75">
        <v>2015</v>
      </c>
      <c r="L5" s="76"/>
      <c r="M5" s="69" t="s">
        <v>25</v>
      </c>
    </row>
    <row r="6" spans="1:13" ht="15" customHeight="1" thickBot="1" thickTop="1">
      <c r="A6" s="2"/>
      <c r="B6" s="62"/>
      <c r="C6" s="62"/>
      <c r="D6" s="62"/>
      <c r="E6" s="82" t="s">
        <v>18</v>
      </c>
      <c r="F6" s="65">
        <v>2015</v>
      </c>
      <c r="G6" s="66"/>
      <c r="H6" s="67"/>
      <c r="I6" s="93"/>
      <c r="J6" s="94"/>
      <c r="K6" s="77"/>
      <c r="L6" s="78"/>
      <c r="M6" s="70"/>
    </row>
    <row r="7" spans="1:13" ht="20.25" customHeight="1" thickBot="1" thickTop="1">
      <c r="A7" s="2"/>
      <c r="B7" s="62"/>
      <c r="C7" s="62"/>
      <c r="D7" s="62"/>
      <c r="E7" s="83"/>
      <c r="F7" s="61" t="s">
        <v>13</v>
      </c>
      <c r="G7" s="72" t="s">
        <v>14</v>
      </c>
      <c r="H7" s="61" t="s">
        <v>23</v>
      </c>
      <c r="I7" s="79" t="s">
        <v>33</v>
      </c>
      <c r="J7" s="79" t="s">
        <v>72</v>
      </c>
      <c r="K7" s="79" t="s">
        <v>15</v>
      </c>
      <c r="L7" s="85" t="s">
        <v>16</v>
      </c>
      <c r="M7" s="70"/>
    </row>
    <row r="8" spans="1:13" ht="15" customHeight="1" thickBot="1" thickTop="1">
      <c r="A8" s="2"/>
      <c r="B8" s="62"/>
      <c r="C8" s="62"/>
      <c r="D8" s="62"/>
      <c r="E8" s="83"/>
      <c r="F8" s="62"/>
      <c r="G8" s="73"/>
      <c r="H8" s="62"/>
      <c r="I8" s="80"/>
      <c r="J8" s="80"/>
      <c r="K8" s="80"/>
      <c r="L8" s="86"/>
      <c r="M8" s="70"/>
    </row>
    <row r="9" spans="1:13" ht="18" customHeight="1" thickTop="1">
      <c r="A9" s="2"/>
      <c r="B9" s="64"/>
      <c r="C9" s="63"/>
      <c r="D9" s="63"/>
      <c r="E9" s="84"/>
      <c r="F9" s="63"/>
      <c r="G9" s="74"/>
      <c r="H9" s="63"/>
      <c r="I9" s="81"/>
      <c r="J9" s="95"/>
      <c r="K9" s="81"/>
      <c r="L9" s="87"/>
      <c r="M9" s="71"/>
    </row>
    <row r="10" spans="1:13" ht="9" customHeight="1">
      <c r="A10" s="2"/>
      <c r="B10" s="3"/>
      <c r="C10" s="4"/>
      <c r="D10" s="5"/>
      <c r="E10" s="6"/>
      <c r="F10" s="7"/>
      <c r="G10" s="7"/>
      <c r="H10" s="6"/>
      <c r="I10" s="8"/>
      <c r="J10" s="9"/>
      <c r="K10" s="8"/>
      <c r="L10" s="8"/>
      <c r="M10" s="8"/>
    </row>
    <row r="11" spans="1:13" ht="9" customHeight="1">
      <c r="A11" s="2"/>
      <c r="B11" s="10" t="s">
        <v>3</v>
      </c>
      <c r="C11" s="11"/>
      <c r="D11" s="6"/>
      <c r="E11" s="6">
        <f>+E13+E63</f>
        <v>1442083323.02</v>
      </c>
      <c r="F11" s="6">
        <f>+F13+F63</f>
        <v>36304233</v>
      </c>
      <c r="G11" s="6">
        <f>+G13+G63</f>
        <v>22418112.39</v>
      </c>
      <c r="H11" s="6">
        <f>+H13+H63</f>
        <v>22418112.39</v>
      </c>
      <c r="I11" s="32">
        <f>+H11/F11*100</f>
        <v>61.750684527614176</v>
      </c>
      <c r="J11" s="32">
        <f>+H11/G11*100</f>
        <v>100</v>
      </c>
      <c r="K11" s="8"/>
      <c r="L11" s="8"/>
      <c r="M11" s="8"/>
    </row>
    <row r="12" spans="1:13" ht="9" customHeight="1">
      <c r="A12" s="2"/>
      <c r="B12" s="15"/>
      <c r="C12" s="11"/>
      <c r="D12" s="12"/>
      <c r="E12" s="13"/>
      <c r="F12" s="13"/>
      <c r="G12" s="13"/>
      <c r="H12" s="13"/>
      <c r="I12" s="14"/>
      <c r="J12" s="14"/>
      <c r="K12" s="8"/>
      <c r="L12" s="8"/>
      <c r="M12" s="8"/>
    </row>
    <row r="13" spans="1:13" ht="9" customHeight="1">
      <c r="A13" s="2"/>
      <c r="B13" s="10" t="s">
        <v>4</v>
      </c>
      <c r="C13" s="11"/>
      <c r="D13" s="6"/>
      <c r="E13" s="6">
        <f>+E15+E53</f>
        <v>34382113.02</v>
      </c>
      <c r="F13" s="6">
        <f>+F15+F53</f>
        <v>0</v>
      </c>
      <c r="G13" s="6">
        <f>+G15+G53</f>
        <v>3858068.6299999994</v>
      </c>
      <c r="H13" s="6">
        <f>+H15+H53</f>
        <v>3858068.6299999994</v>
      </c>
      <c r="I13" s="32"/>
      <c r="J13" s="32">
        <f>+H13/G13*100</f>
        <v>100</v>
      </c>
      <c r="K13" s="8"/>
      <c r="L13" s="8"/>
      <c r="M13" s="8"/>
    </row>
    <row r="14" spans="1:13" ht="9" customHeight="1">
      <c r="A14" s="2"/>
      <c r="B14" s="15"/>
      <c r="C14" s="11"/>
      <c r="D14" s="12"/>
      <c r="E14" s="13"/>
      <c r="F14" s="13"/>
      <c r="G14" s="13"/>
      <c r="H14" s="13"/>
      <c r="I14" s="14"/>
      <c r="J14" s="14"/>
      <c r="K14" s="8"/>
      <c r="L14" s="8"/>
      <c r="M14" s="8"/>
    </row>
    <row r="15" spans="1:13" ht="10.5" customHeight="1">
      <c r="A15" s="2"/>
      <c r="B15" s="10" t="s">
        <v>22</v>
      </c>
      <c r="C15" s="11"/>
      <c r="D15" s="42"/>
      <c r="E15" s="6">
        <f>+E17+E23</f>
        <v>34382113.02</v>
      </c>
      <c r="F15" s="6">
        <f>+F17+F23</f>
        <v>0</v>
      </c>
      <c r="G15" s="6">
        <f>+G17+G23</f>
        <v>3858068.6299999994</v>
      </c>
      <c r="H15" s="6">
        <f>+H17+H23</f>
        <v>3858068.6299999994</v>
      </c>
      <c r="I15" s="32"/>
      <c r="J15" s="32">
        <f>+H15/G15*100</f>
        <v>100</v>
      </c>
      <c r="K15" s="8"/>
      <c r="L15" s="8"/>
      <c r="M15" s="8"/>
    </row>
    <row r="16" spans="1:13" ht="9" customHeight="1">
      <c r="A16" s="2"/>
      <c r="B16" s="15"/>
      <c r="C16" s="11"/>
      <c r="D16" s="43"/>
      <c r="E16" s="13"/>
      <c r="F16" s="13"/>
      <c r="G16" s="13"/>
      <c r="H16" s="13"/>
      <c r="I16" s="14"/>
      <c r="J16" s="14"/>
      <c r="K16" s="8"/>
      <c r="L16" s="8"/>
      <c r="M16" s="8"/>
    </row>
    <row r="17" spans="1:13" ht="9" customHeight="1">
      <c r="A17" s="2"/>
      <c r="B17" s="29" t="s">
        <v>5</v>
      </c>
      <c r="C17" s="11"/>
      <c r="D17" s="44"/>
      <c r="E17" s="6">
        <f>+E19</f>
        <v>3582113.0199999996</v>
      </c>
      <c r="F17" s="6">
        <f>+F19</f>
        <v>0</v>
      </c>
      <c r="G17" s="6">
        <f>+G19</f>
        <v>3582113.0199999996</v>
      </c>
      <c r="H17" s="6">
        <f>+H19</f>
        <v>3582113.0199999996</v>
      </c>
      <c r="I17" s="32"/>
      <c r="J17" s="32">
        <f>+H17/G17*100</f>
        <v>100</v>
      </c>
      <c r="K17" s="8"/>
      <c r="L17" s="8"/>
      <c r="M17" s="8"/>
    </row>
    <row r="18" spans="1:13" ht="9" customHeight="1">
      <c r="A18" s="2"/>
      <c r="B18" s="15"/>
      <c r="C18" s="11"/>
      <c r="D18" s="44"/>
      <c r="E18" s="13"/>
      <c r="F18" s="13"/>
      <c r="G18" s="13"/>
      <c r="H18" s="13"/>
      <c r="I18" s="14"/>
      <c r="J18" s="14"/>
      <c r="K18" s="8"/>
      <c r="L18" s="8"/>
      <c r="M18" s="8"/>
    </row>
    <row r="19" spans="1:13" ht="27.75" customHeight="1">
      <c r="A19" s="2"/>
      <c r="B19" s="15" t="s">
        <v>50</v>
      </c>
      <c r="C19" s="88" t="s">
        <v>70</v>
      </c>
      <c r="D19" s="50" t="s">
        <v>51</v>
      </c>
      <c r="E19" s="22">
        <v>3582113.0199999996</v>
      </c>
      <c r="F19" s="22">
        <v>0</v>
      </c>
      <c r="G19" s="22">
        <v>3582113.0199999996</v>
      </c>
      <c r="H19" s="22">
        <v>3582113.0199999996</v>
      </c>
      <c r="I19" s="31"/>
      <c r="J19" s="31">
        <v>100</v>
      </c>
      <c r="K19" s="31">
        <v>100</v>
      </c>
      <c r="L19" s="31">
        <v>100</v>
      </c>
      <c r="M19" s="31">
        <v>100</v>
      </c>
    </row>
    <row r="20" spans="1:13" ht="10.5" customHeight="1">
      <c r="A20" s="30"/>
      <c r="B20" s="23"/>
      <c r="C20" s="88"/>
      <c r="D20" s="50" t="s">
        <v>52</v>
      </c>
      <c r="E20" s="13"/>
      <c r="F20" s="13"/>
      <c r="G20" s="13"/>
      <c r="H20" s="13"/>
      <c r="I20" s="14"/>
      <c r="J20" s="14"/>
      <c r="K20" s="8"/>
      <c r="L20" s="8"/>
      <c r="M20" s="8"/>
    </row>
    <row r="21" spans="1:13" ht="19.5" customHeight="1">
      <c r="A21" s="2"/>
      <c r="B21" s="33" t="s">
        <v>34</v>
      </c>
      <c r="C21" s="11"/>
      <c r="D21" s="12"/>
      <c r="E21" s="13"/>
      <c r="F21" s="13"/>
      <c r="G21" s="13"/>
      <c r="H21" s="13"/>
      <c r="I21" s="14"/>
      <c r="J21" s="14"/>
      <c r="K21" s="8"/>
      <c r="L21" s="8"/>
      <c r="M21" s="8"/>
    </row>
    <row r="22" spans="1:13" ht="9" customHeight="1">
      <c r="A22" s="2"/>
      <c r="B22" s="15"/>
      <c r="C22" s="11"/>
      <c r="D22" s="51"/>
      <c r="E22" s="13"/>
      <c r="F22" s="13"/>
      <c r="G22" s="13"/>
      <c r="H22" s="13"/>
      <c r="I22" s="14"/>
      <c r="J22" s="14"/>
      <c r="K22" s="8"/>
      <c r="L22" s="8"/>
      <c r="M22" s="8"/>
    </row>
    <row r="23" spans="1:13" ht="9" customHeight="1">
      <c r="A23" s="2"/>
      <c r="B23" s="29" t="s">
        <v>8</v>
      </c>
      <c r="C23" s="11"/>
      <c r="D23" s="51"/>
      <c r="E23" s="6">
        <f>+E25+E29+E33+E37+E41+E45+E59+E49</f>
        <v>30800000.000000004</v>
      </c>
      <c r="F23" s="6">
        <f>+F25+F29+F33+F37+F41+F45+F59+F49</f>
        <v>0</v>
      </c>
      <c r="G23" s="6">
        <f>+G25+G29+G33+G37+G41+G45+G59+G49</f>
        <v>275955.61</v>
      </c>
      <c r="H23" s="6">
        <f>+H25+H29+H33+H37+H41+H45+H59+H49</f>
        <v>275955.61</v>
      </c>
      <c r="I23" s="32"/>
      <c r="J23" s="32">
        <f>+H23/G23*100</f>
        <v>100</v>
      </c>
      <c r="K23" s="8"/>
      <c r="L23" s="8"/>
      <c r="M23" s="8"/>
    </row>
    <row r="24" spans="1:13" ht="9" customHeight="1">
      <c r="A24" s="2"/>
      <c r="B24" s="15"/>
      <c r="C24" s="11"/>
      <c r="D24" s="51"/>
      <c r="E24" s="13"/>
      <c r="F24" s="13"/>
      <c r="G24" s="13"/>
      <c r="H24" s="13"/>
      <c r="I24" s="14"/>
      <c r="J24" s="14"/>
      <c r="K24" s="8"/>
      <c r="L24" s="8"/>
      <c r="M24" s="8"/>
    </row>
    <row r="25" spans="1:13" ht="28.5" customHeight="1">
      <c r="A25" s="2"/>
      <c r="B25" s="15" t="s">
        <v>35</v>
      </c>
      <c r="C25" s="11" t="s">
        <v>10</v>
      </c>
      <c r="D25" s="52" t="s">
        <v>36</v>
      </c>
      <c r="E25" s="22">
        <v>4402811.12</v>
      </c>
      <c r="F25" s="22">
        <v>0</v>
      </c>
      <c r="G25" s="22">
        <v>0</v>
      </c>
      <c r="H25" s="22">
        <v>0</v>
      </c>
      <c r="I25" s="31"/>
      <c r="J25" s="31"/>
      <c r="K25" s="31">
        <v>65</v>
      </c>
      <c r="L25" s="31">
        <v>65</v>
      </c>
      <c r="M25" s="31">
        <v>100</v>
      </c>
    </row>
    <row r="26" spans="1:13" ht="9" customHeight="1">
      <c r="A26" s="2"/>
      <c r="B26" s="23"/>
      <c r="C26" s="11"/>
      <c r="D26" s="52" t="s">
        <v>37</v>
      </c>
      <c r="E26" s="13"/>
      <c r="F26" s="13"/>
      <c r="G26" s="13"/>
      <c r="H26" s="13"/>
      <c r="I26" s="14"/>
      <c r="J26" s="14"/>
      <c r="K26" s="8"/>
      <c r="L26" s="8"/>
      <c r="M26" s="8"/>
    </row>
    <row r="27" spans="1:13" ht="18.75" customHeight="1">
      <c r="A27" s="2"/>
      <c r="B27" s="33" t="s">
        <v>63</v>
      </c>
      <c r="C27" s="11"/>
      <c r="D27" s="51"/>
      <c r="E27" s="13"/>
      <c r="F27" s="13"/>
      <c r="G27" s="13"/>
      <c r="H27" s="13"/>
      <c r="I27" s="14"/>
      <c r="J27" s="14"/>
      <c r="K27" s="8"/>
      <c r="L27" s="8"/>
      <c r="M27" s="8"/>
    </row>
    <row r="28" spans="1:13" ht="12.75">
      <c r="A28" s="2"/>
      <c r="B28" s="33"/>
      <c r="C28" s="11"/>
      <c r="D28" s="51"/>
      <c r="E28" s="13"/>
      <c r="F28" s="13"/>
      <c r="G28" s="13"/>
      <c r="H28" s="13"/>
      <c r="I28" s="14"/>
      <c r="J28" s="14"/>
      <c r="K28" s="8"/>
      <c r="L28" s="8"/>
      <c r="M28" s="8"/>
    </row>
    <row r="29" spans="1:13" ht="25.5" customHeight="1">
      <c r="A29" s="2"/>
      <c r="B29" s="15" t="s">
        <v>38</v>
      </c>
      <c r="C29" s="11" t="s">
        <v>10</v>
      </c>
      <c r="D29" s="52" t="s">
        <v>36</v>
      </c>
      <c r="E29" s="22">
        <v>4399531.48</v>
      </c>
      <c r="F29" s="22">
        <v>0</v>
      </c>
      <c r="G29" s="22">
        <v>0</v>
      </c>
      <c r="H29" s="22">
        <v>0</v>
      </c>
      <c r="I29" s="31"/>
      <c r="J29" s="31"/>
      <c r="K29" s="31">
        <v>65</v>
      </c>
      <c r="L29" s="31">
        <v>65</v>
      </c>
      <c r="M29" s="31">
        <v>100</v>
      </c>
    </row>
    <row r="30" spans="1:13" ht="9" customHeight="1">
      <c r="A30" s="2"/>
      <c r="B30" s="23"/>
      <c r="C30" s="11"/>
      <c r="D30" s="52" t="s">
        <v>37</v>
      </c>
      <c r="E30" s="13"/>
      <c r="F30" s="13"/>
      <c r="G30" s="13"/>
      <c r="H30" s="13"/>
      <c r="I30" s="14"/>
      <c r="J30" s="14"/>
      <c r="K30" s="8"/>
      <c r="L30" s="8"/>
      <c r="M30" s="8"/>
    </row>
    <row r="31" spans="1:13" ht="12.75">
      <c r="A31" s="2"/>
      <c r="B31" s="33" t="s">
        <v>39</v>
      </c>
      <c r="C31" s="11"/>
      <c r="D31" s="51"/>
      <c r="E31" s="13"/>
      <c r="F31" s="13"/>
      <c r="G31" s="13"/>
      <c r="H31" s="13"/>
      <c r="I31" s="14"/>
      <c r="J31" s="14"/>
      <c r="K31" s="8"/>
      <c r="L31" s="8"/>
      <c r="M31" s="8"/>
    </row>
    <row r="32" spans="1:13" ht="12.75">
      <c r="A32" s="2"/>
      <c r="B32" s="33"/>
      <c r="C32" s="11"/>
      <c r="D32" s="51"/>
      <c r="E32" s="13"/>
      <c r="F32" s="13"/>
      <c r="G32" s="13"/>
      <c r="H32" s="13"/>
      <c r="I32" s="14"/>
      <c r="J32" s="14"/>
      <c r="K32" s="8"/>
      <c r="L32" s="8"/>
      <c r="M32" s="8"/>
    </row>
    <row r="33" spans="1:13" ht="20.25" customHeight="1">
      <c r="A33" s="2"/>
      <c r="B33" s="15" t="s">
        <v>40</v>
      </c>
      <c r="C33" s="11" t="s">
        <v>41</v>
      </c>
      <c r="D33" s="52" t="s">
        <v>36</v>
      </c>
      <c r="E33" s="22">
        <v>4399531.48</v>
      </c>
      <c r="F33" s="22">
        <v>0</v>
      </c>
      <c r="G33" s="22">
        <v>0</v>
      </c>
      <c r="H33" s="22">
        <v>0</v>
      </c>
      <c r="I33" s="31"/>
      <c r="J33" s="31"/>
      <c r="K33" s="31">
        <v>65</v>
      </c>
      <c r="L33" s="31">
        <v>65</v>
      </c>
      <c r="M33" s="31">
        <v>100</v>
      </c>
    </row>
    <row r="34" spans="1:13" ht="9" customHeight="1">
      <c r="A34" s="2"/>
      <c r="B34" s="23"/>
      <c r="C34" s="11"/>
      <c r="D34" s="52" t="s">
        <v>37</v>
      </c>
      <c r="E34" s="13"/>
      <c r="F34" s="13"/>
      <c r="G34" s="13"/>
      <c r="H34" s="13"/>
      <c r="I34" s="14"/>
      <c r="J34" s="14"/>
      <c r="K34" s="8"/>
      <c r="L34" s="8"/>
      <c r="M34" s="8"/>
    </row>
    <row r="35" spans="1:13" ht="20.25" customHeight="1">
      <c r="A35" s="2"/>
      <c r="B35" s="33" t="s">
        <v>42</v>
      </c>
      <c r="C35" s="11"/>
      <c r="D35" s="51"/>
      <c r="E35" s="13"/>
      <c r="F35" s="13"/>
      <c r="G35" s="13"/>
      <c r="H35" s="13"/>
      <c r="I35" s="14"/>
      <c r="J35" s="14"/>
      <c r="K35" s="8"/>
      <c r="L35" s="8"/>
      <c r="M35" s="8"/>
    </row>
    <row r="36" spans="1:13" ht="12.75">
      <c r="A36" s="2"/>
      <c r="B36" s="33"/>
      <c r="C36" s="11"/>
      <c r="D36" s="51"/>
      <c r="E36" s="13"/>
      <c r="F36" s="13"/>
      <c r="G36" s="13"/>
      <c r="H36" s="13"/>
      <c r="I36" s="14"/>
      <c r="J36" s="14"/>
      <c r="K36" s="8"/>
      <c r="L36" s="8"/>
      <c r="M36" s="8"/>
    </row>
    <row r="37" spans="1:13" ht="20.25" customHeight="1">
      <c r="A37" s="2"/>
      <c r="B37" s="15" t="s">
        <v>43</v>
      </c>
      <c r="C37" s="11" t="s">
        <v>44</v>
      </c>
      <c r="D37" s="52" t="s">
        <v>36</v>
      </c>
      <c r="E37" s="22">
        <v>4399531.48</v>
      </c>
      <c r="F37" s="22">
        <v>0</v>
      </c>
      <c r="G37" s="22">
        <v>0</v>
      </c>
      <c r="H37" s="22">
        <v>0</v>
      </c>
      <c r="I37" s="31"/>
      <c r="J37" s="31"/>
      <c r="K37" s="31">
        <v>55</v>
      </c>
      <c r="L37" s="31">
        <v>55</v>
      </c>
      <c r="M37" s="31">
        <v>90</v>
      </c>
    </row>
    <row r="38" spans="1:13" ht="9" customHeight="1">
      <c r="A38" s="2"/>
      <c r="B38" s="23"/>
      <c r="C38" s="11"/>
      <c r="D38" s="52" t="s">
        <v>61</v>
      </c>
      <c r="E38" s="13"/>
      <c r="F38" s="13"/>
      <c r="G38" s="13"/>
      <c r="H38" s="13"/>
      <c r="I38" s="14"/>
      <c r="J38" s="14"/>
      <c r="K38" s="8"/>
      <c r="L38" s="8"/>
      <c r="M38" s="8"/>
    </row>
    <row r="39" spans="1:13" ht="20.25" customHeight="1">
      <c r="A39" s="2"/>
      <c r="B39" s="33" t="s">
        <v>45</v>
      </c>
      <c r="C39" s="11"/>
      <c r="D39" s="51"/>
      <c r="E39" s="13"/>
      <c r="F39" s="13"/>
      <c r="G39" s="13"/>
      <c r="H39" s="13"/>
      <c r="I39" s="14"/>
      <c r="J39" s="14"/>
      <c r="K39" s="8"/>
      <c r="L39" s="8"/>
      <c r="M39" s="8"/>
    </row>
    <row r="40" spans="1:13" ht="6.75" customHeight="1">
      <c r="A40" s="2"/>
      <c r="B40" s="49"/>
      <c r="C40" s="25"/>
      <c r="D40" s="53"/>
      <c r="E40" s="16"/>
      <c r="F40" s="16"/>
      <c r="G40" s="16"/>
      <c r="H40" s="16"/>
      <c r="I40" s="17"/>
      <c r="J40" s="17"/>
      <c r="K40" s="26"/>
      <c r="L40" s="26"/>
      <c r="M40" s="26"/>
    </row>
    <row r="41" spans="1:13" ht="30" customHeight="1">
      <c r="A41" s="2"/>
      <c r="B41" s="15" t="s">
        <v>53</v>
      </c>
      <c r="C41" s="11" t="s">
        <v>54</v>
      </c>
      <c r="D41" s="52" t="s">
        <v>36</v>
      </c>
      <c r="E41" s="22">
        <v>4399531.48</v>
      </c>
      <c r="F41" s="22">
        <v>0</v>
      </c>
      <c r="G41" s="22">
        <v>0</v>
      </c>
      <c r="H41" s="22">
        <v>0</v>
      </c>
      <c r="I41" s="31"/>
      <c r="J41" s="31"/>
      <c r="K41" s="31">
        <v>65</v>
      </c>
      <c r="L41" s="31">
        <v>65</v>
      </c>
      <c r="M41" s="31">
        <v>100</v>
      </c>
    </row>
    <row r="42" spans="1:13" ht="9" customHeight="1">
      <c r="A42" s="2"/>
      <c r="B42" s="23"/>
      <c r="C42" s="11"/>
      <c r="D42" s="52" t="s">
        <v>37</v>
      </c>
      <c r="E42" s="13"/>
      <c r="F42" s="13"/>
      <c r="G42" s="13"/>
      <c r="H42" s="13"/>
      <c r="I42" s="14"/>
      <c r="J42" s="14"/>
      <c r="K42" s="8"/>
      <c r="L42" s="8"/>
      <c r="M42" s="8"/>
    </row>
    <row r="43" spans="1:13" ht="12.75">
      <c r="A43" s="2"/>
      <c r="B43" s="33" t="s">
        <v>60</v>
      </c>
      <c r="C43" s="11"/>
      <c r="D43" s="51"/>
      <c r="E43" s="13"/>
      <c r="F43" s="13"/>
      <c r="G43" s="13"/>
      <c r="H43" s="13"/>
      <c r="I43" s="14"/>
      <c r="J43" s="14"/>
      <c r="K43" s="8"/>
      <c r="L43" s="8"/>
      <c r="M43" s="8"/>
    </row>
    <row r="44" spans="1:13" ht="12.75">
      <c r="A44" s="2"/>
      <c r="B44" s="33"/>
      <c r="C44" s="11"/>
      <c r="D44" s="51"/>
      <c r="E44" s="13"/>
      <c r="F44" s="13"/>
      <c r="G44" s="13"/>
      <c r="H44" s="13"/>
      <c r="I44" s="14"/>
      <c r="J44" s="14"/>
      <c r="K44" s="8"/>
      <c r="L44" s="8"/>
      <c r="M44" s="8"/>
    </row>
    <row r="45" spans="1:13" ht="20.25" customHeight="1">
      <c r="A45" s="2"/>
      <c r="B45" s="15" t="s">
        <v>55</v>
      </c>
      <c r="C45" s="11" t="s">
        <v>56</v>
      </c>
      <c r="D45" s="52" t="s">
        <v>36</v>
      </c>
      <c r="E45" s="22">
        <v>4399531.48</v>
      </c>
      <c r="F45" s="22">
        <v>0</v>
      </c>
      <c r="G45" s="22">
        <v>0</v>
      </c>
      <c r="H45" s="22">
        <v>0</v>
      </c>
      <c r="I45" s="31"/>
      <c r="J45" s="31"/>
      <c r="K45" s="31">
        <v>65</v>
      </c>
      <c r="L45" s="31">
        <v>65</v>
      </c>
      <c r="M45" s="31">
        <v>100</v>
      </c>
    </row>
    <row r="46" spans="1:13" ht="9" customHeight="1">
      <c r="A46" s="2"/>
      <c r="B46" s="23"/>
      <c r="C46" s="11"/>
      <c r="D46" s="52" t="s">
        <v>37</v>
      </c>
      <c r="E46" s="13"/>
      <c r="F46" s="13"/>
      <c r="G46" s="13"/>
      <c r="H46" s="13"/>
      <c r="I46" s="14"/>
      <c r="J46" s="14"/>
      <c r="K46" s="8"/>
      <c r="L46" s="8"/>
      <c r="M46" s="8"/>
    </row>
    <row r="47" spans="1:13" ht="20.25" customHeight="1">
      <c r="A47" s="2"/>
      <c r="B47" s="33" t="s">
        <v>59</v>
      </c>
      <c r="C47" s="11"/>
      <c r="D47" s="51"/>
      <c r="E47" s="13"/>
      <c r="F47" s="13"/>
      <c r="G47" s="13"/>
      <c r="H47" s="13"/>
      <c r="I47" s="14"/>
      <c r="J47" s="14"/>
      <c r="K47" s="8"/>
      <c r="L47" s="8"/>
      <c r="M47" s="8"/>
    </row>
    <row r="48" spans="1:13" ht="12.75">
      <c r="A48" s="2"/>
      <c r="B48" s="33"/>
      <c r="C48" s="11"/>
      <c r="D48" s="51"/>
      <c r="E48" s="13"/>
      <c r="F48" s="13"/>
      <c r="G48" s="13"/>
      <c r="H48" s="13"/>
      <c r="I48" s="14"/>
      <c r="J48" s="14"/>
      <c r="K48" s="8"/>
      <c r="L48" s="8"/>
      <c r="M48" s="8"/>
    </row>
    <row r="49" spans="1:13" ht="16.5">
      <c r="A49" s="2"/>
      <c r="B49" s="37" t="s">
        <v>67</v>
      </c>
      <c r="C49" s="11" t="s">
        <v>66</v>
      </c>
      <c r="D49" s="52" t="s">
        <v>68</v>
      </c>
      <c r="E49" s="13"/>
      <c r="F49" s="13">
        <v>0</v>
      </c>
      <c r="G49" s="13">
        <v>275955.61</v>
      </c>
      <c r="H49" s="13">
        <v>275955.61</v>
      </c>
      <c r="I49" s="14"/>
      <c r="J49" s="31">
        <v>100</v>
      </c>
      <c r="K49" s="8"/>
      <c r="L49" s="8"/>
      <c r="M49" s="38">
        <v>100</v>
      </c>
    </row>
    <row r="50" spans="1:13" ht="12.75">
      <c r="A50" s="2"/>
      <c r="B50" s="33"/>
      <c r="C50" s="11"/>
      <c r="D50" s="52" t="s">
        <v>69</v>
      </c>
      <c r="E50" s="13"/>
      <c r="F50" s="13"/>
      <c r="G50" s="13"/>
      <c r="H50" s="13"/>
      <c r="I50" s="14"/>
      <c r="J50" s="14"/>
      <c r="K50" s="8"/>
      <c r="L50" s="8"/>
      <c r="M50" s="8"/>
    </row>
    <row r="51" spans="1:13" ht="20.25" customHeight="1">
      <c r="A51" s="2"/>
      <c r="B51" s="33" t="s">
        <v>65</v>
      </c>
      <c r="C51" s="11"/>
      <c r="D51" s="51"/>
      <c r="E51" s="13"/>
      <c r="F51" s="13"/>
      <c r="G51" s="13"/>
      <c r="H51" s="13"/>
      <c r="I51" s="14"/>
      <c r="J51" s="14"/>
      <c r="K51" s="8"/>
      <c r="L51" s="8"/>
      <c r="M51" s="8"/>
    </row>
    <row r="52" spans="1:13" ht="20.25" customHeight="1">
      <c r="A52" s="2"/>
      <c r="B52" s="33"/>
      <c r="C52" s="11"/>
      <c r="D52" s="51"/>
      <c r="E52" s="13"/>
      <c r="F52" s="13"/>
      <c r="G52" s="13"/>
      <c r="H52" s="13"/>
      <c r="I52" s="14"/>
      <c r="J52" s="14"/>
      <c r="K52" s="8"/>
      <c r="L52" s="8"/>
      <c r="M52" s="8"/>
    </row>
    <row r="53" spans="1:13" ht="10.5" customHeight="1">
      <c r="A53" s="2"/>
      <c r="B53" s="10" t="s">
        <v>21</v>
      </c>
      <c r="C53" s="11"/>
      <c r="D53" s="51"/>
      <c r="E53" s="13">
        <f>+E55+E57</f>
        <v>0</v>
      </c>
      <c r="F53" s="13">
        <f>+F55+F57</f>
        <v>0</v>
      </c>
      <c r="G53" s="13">
        <f>+G55+G57</f>
        <v>0</v>
      </c>
      <c r="H53" s="13">
        <f>+H55+H57</f>
        <v>0</v>
      </c>
      <c r="I53" s="14"/>
      <c r="J53" s="14"/>
      <c r="K53" s="8"/>
      <c r="L53" s="8"/>
      <c r="M53" s="8"/>
    </row>
    <row r="54" spans="1:13" ht="9" customHeight="1">
      <c r="A54" s="2"/>
      <c r="B54" s="15"/>
      <c r="C54" s="11"/>
      <c r="D54" s="51"/>
      <c r="E54" s="13"/>
      <c r="F54" s="13"/>
      <c r="G54" s="13"/>
      <c r="H54" s="13"/>
      <c r="I54" s="14"/>
      <c r="J54" s="14"/>
      <c r="K54" s="8"/>
      <c r="L54" s="8"/>
      <c r="M54" s="8"/>
    </row>
    <row r="55" spans="1:13" ht="9" customHeight="1">
      <c r="A55" s="2"/>
      <c r="B55" s="29" t="s">
        <v>5</v>
      </c>
      <c r="C55" s="11"/>
      <c r="D55" s="51"/>
      <c r="E55" s="13"/>
      <c r="F55" s="13"/>
      <c r="G55" s="13"/>
      <c r="H55" s="13"/>
      <c r="I55" s="14"/>
      <c r="J55" s="14"/>
      <c r="K55" s="8"/>
      <c r="L55" s="8"/>
      <c r="M55" s="8"/>
    </row>
    <row r="56" spans="1:13" ht="9" customHeight="1">
      <c r="A56" s="2"/>
      <c r="B56" s="15"/>
      <c r="C56" s="11"/>
      <c r="D56" s="51"/>
      <c r="E56" s="13"/>
      <c r="F56" s="13"/>
      <c r="G56" s="13"/>
      <c r="H56" s="13"/>
      <c r="I56" s="14"/>
      <c r="J56" s="14"/>
      <c r="K56" s="8"/>
      <c r="L56" s="8"/>
      <c r="M56" s="8"/>
    </row>
    <row r="57" spans="1:13" ht="9" customHeight="1">
      <c r="A57" s="2"/>
      <c r="B57" s="29" t="s">
        <v>8</v>
      </c>
      <c r="C57" s="11"/>
      <c r="D57" s="51"/>
      <c r="E57" s="13"/>
      <c r="F57" s="13"/>
      <c r="G57" s="13"/>
      <c r="H57" s="13"/>
      <c r="I57" s="14"/>
      <c r="J57" s="14"/>
      <c r="K57" s="8"/>
      <c r="L57" s="8"/>
      <c r="M57" s="8"/>
    </row>
    <row r="58" spans="1:13" ht="9" customHeight="1">
      <c r="A58" s="2"/>
      <c r="B58" s="29"/>
      <c r="C58" s="11"/>
      <c r="D58" s="51"/>
      <c r="E58" s="13"/>
      <c r="F58" s="13"/>
      <c r="G58" s="13"/>
      <c r="H58" s="13"/>
      <c r="I58" s="14"/>
      <c r="J58" s="14"/>
      <c r="K58" s="8"/>
      <c r="L58" s="8"/>
      <c r="M58" s="8"/>
    </row>
    <row r="59" spans="1:13" ht="18.75" customHeight="1">
      <c r="A59" s="2"/>
      <c r="B59" s="15" t="s">
        <v>57</v>
      </c>
      <c r="C59" s="11" t="s">
        <v>62</v>
      </c>
      <c r="D59" s="52" t="s">
        <v>36</v>
      </c>
      <c r="E59" s="22">
        <v>4399531.48</v>
      </c>
      <c r="F59" s="22">
        <v>0</v>
      </c>
      <c r="G59" s="22">
        <v>0</v>
      </c>
      <c r="H59" s="22">
        <v>0</v>
      </c>
      <c r="I59" s="31"/>
      <c r="J59" s="31"/>
      <c r="K59" s="31">
        <v>55</v>
      </c>
      <c r="L59" s="31">
        <v>55</v>
      </c>
      <c r="M59" s="31">
        <v>90</v>
      </c>
    </row>
    <row r="60" spans="1:13" ht="8.25" customHeight="1">
      <c r="A60" s="2"/>
      <c r="B60" s="23"/>
      <c r="C60" s="11"/>
      <c r="D60" s="52" t="s">
        <v>61</v>
      </c>
      <c r="E60" s="13"/>
      <c r="F60" s="13"/>
      <c r="G60" s="13"/>
      <c r="H60" s="13"/>
      <c r="I60" s="14"/>
      <c r="J60" s="14"/>
      <c r="K60" s="8"/>
      <c r="L60" s="8"/>
      <c r="M60" s="8"/>
    </row>
    <row r="61" spans="1:13" ht="20.25" customHeight="1">
      <c r="A61" s="2"/>
      <c r="B61" s="33" t="s">
        <v>58</v>
      </c>
      <c r="C61" s="11"/>
      <c r="D61" s="51"/>
      <c r="E61" s="13"/>
      <c r="F61" s="13"/>
      <c r="G61" s="13"/>
      <c r="H61" s="13"/>
      <c r="I61" s="14"/>
      <c r="J61" s="14"/>
      <c r="K61" s="8"/>
      <c r="L61" s="8"/>
      <c r="M61" s="8"/>
    </row>
    <row r="62" spans="1:13" ht="6.75" customHeight="1">
      <c r="A62" s="2"/>
      <c r="B62" s="24"/>
      <c r="C62" s="25"/>
      <c r="D62" s="53"/>
      <c r="E62" s="16"/>
      <c r="F62" s="16"/>
      <c r="G62" s="16"/>
      <c r="H62" s="16"/>
      <c r="I62" s="17"/>
      <c r="J62" s="17"/>
      <c r="K62" s="26"/>
      <c r="L62" s="26"/>
      <c r="M62" s="26"/>
    </row>
    <row r="63" spans="1:13" ht="9" customHeight="1">
      <c r="A63" s="2"/>
      <c r="B63" s="10" t="s">
        <v>6</v>
      </c>
      <c r="C63" s="11"/>
      <c r="D63" s="51"/>
      <c r="E63" s="6">
        <f>+E65+E71</f>
        <v>1407701210</v>
      </c>
      <c r="F63" s="6">
        <f>+F65+F71</f>
        <v>36304233</v>
      </c>
      <c r="G63" s="6">
        <f>+G65+G71</f>
        <v>18560043.76</v>
      </c>
      <c r="H63" s="6">
        <f>+H65+H71</f>
        <v>18560043.76</v>
      </c>
      <c r="I63" s="36">
        <f>+H63/F63*100</f>
        <v>51.12363552757058</v>
      </c>
      <c r="J63" s="36">
        <f>+H63/G63*100</f>
        <v>100</v>
      </c>
      <c r="K63" s="8"/>
      <c r="L63" s="8"/>
      <c r="M63" s="8"/>
    </row>
    <row r="64" spans="1:13" ht="9" customHeight="1">
      <c r="A64" s="2"/>
      <c r="B64" s="15"/>
      <c r="C64" s="11"/>
      <c r="D64" s="51"/>
      <c r="E64" s="13"/>
      <c r="F64" s="13"/>
      <c r="G64" s="13"/>
      <c r="H64" s="13"/>
      <c r="I64" s="14"/>
      <c r="J64" s="14"/>
      <c r="K64" s="8"/>
      <c r="L64" s="8"/>
      <c r="M64" s="8"/>
    </row>
    <row r="65" spans="1:13" ht="10.5" customHeight="1">
      <c r="A65" s="2"/>
      <c r="B65" s="10" t="s">
        <v>20</v>
      </c>
      <c r="C65" s="11"/>
      <c r="D65" s="51"/>
      <c r="E65" s="35">
        <f>+E67+E69</f>
        <v>0</v>
      </c>
      <c r="F65" s="35">
        <f>+F67+F69</f>
        <v>0</v>
      </c>
      <c r="G65" s="35">
        <f>+G67+G69</f>
        <v>0</v>
      </c>
      <c r="H65" s="35">
        <f>+H67+H69</f>
        <v>0</v>
      </c>
      <c r="I65" s="14"/>
      <c r="J65" s="14"/>
      <c r="K65" s="8"/>
      <c r="L65" s="8"/>
      <c r="M65" s="8"/>
    </row>
    <row r="66" spans="1:13" ht="9" customHeight="1">
      <c r="A66" s="2"/>
      <c r="B66" s="15"/>
      <c r="C66" s="11"/>
      <c r="D66" s="12"/>
      <c r="E66" s="13"/>
      <c r="F66" s="13"/>
      <c r="G66" s="13"/>
      <c r="H66" s="13"/>
      <c r="I66" s="14"/>
      <c r="J66" s="14"/>
      <c r="K66" s="8"/>
      <c r="L66" s="8"/>
      <c r="M66" s="8"/>
    </row>
    <row r="67" spans="1:13" ht="9" customHeight="1">
      <c r="A67" s="2"/>
      <c r="B67" s="29" t="s">
        <v>7</v>
      </c>
      <c r="C67" s="11"/>
      <c r="D67" s="12"/>
      <c r="E67" s="13"/>
      <c r="F67" s="13"/>
      <c r="G67" s="13"/>
      <c r="H67" s="13"/>
      <c r="I67" s="14"/>
      <c r="J67" s="14"/>
      <c r="K67" s="8"/>
      <c r="L67" s="8"/>
      <c r="M67" s="8"/>
    </row>
    <row r="68" spans="1:13" ht="9" customHeight="1">
      <c r="A68" s="2"/>
      <c r="B68" s="15"/>
      <c r="C68" s="11"/>
      <c r="D68" s="12"/>
      <c r="E68" s="13"/>
      <c r="F68" s="13"/>
      <c r="G68" s="13"/>
      <c r="H68" s="13"/>
      <c r="I68" s="14"/>
      <c r="J68" s="14"/>
      <c r="K68" s="8"/>
      <c r="L68" s="8"/>
      <c r="M68" s="8"/>
    </row>
    <row r="69" spans="1:13" ht="9" customHeight="1">
      <c r="A69" s="2"/>
      <c r="B69" s="29" t="s">
        <v>9</v>
      </c>
      <c r="C69" s="11"/>
      <c r="D69" s="12"/>
      <c r="E69" s="13"/>
      <c r="F69" s="13"/>
      <c r="G69" s="13"/>
      <c r="H69" s="13"/>
      <c r="I69" s="14"/>
      <c r="J69" s="14"/>
      <c r="K69" s="8"/>
      <c r="L69" s="8"/>
      <c r="M69" s="8"/>
    </row>
    <row r="70" spans="1:13" ht="9" customHeight="1">
      <c r="A70" s="2"/>
      <c r="B70" s="15"/>
      <c r="C70" s="11"/>
      <c r="D70" s="12"/>
      <c r="E70" s="13"/>
      <c r="F70" s="13"/>
      <c r="G70" s="13"/>
      <c r="H70" s="13"/>
      <c r="I70" s="14"/>
      <c r="J70" s="14"/>
      <c r="K70" s="8"/>
      <c r="L70" s="8"/>
      <c r="M70" s="8"/>
    </row>
    <row r="71" spans="1:13" ht="10.5" customHeight="1">
      <c r="A71" s="2"/>
      <c r="B71" s="10" t="s">
        <v>19</v>
      </c>
      <c r="C71" s="11"/>
      <c r="D71" s="12"/>
      <c r="E71" s="35">
        <f>+E73+E76</f>
        <v>1407701210</v>
      </c>
      <c r="F71" s="35">
        <f>+F73+F76</f>
        <v>36304233</v>
      </c>
      <c r="G71" s="35">
        <f>+G73+G76</f>
        <v>18560043.76</v>
      </c>
      <c r="H71" s="35">
        <f>+H73+H76</f>
        <v>18560043.76</v>
      </c>
      <c r="I71" s="36">
        <f>+H71/F71*100</f>
        <v>51.12363552757058</v>
      </c>
      <c r="J71" s="36">
        <f>+H71/G71*100</f>
        <v>100</v>
      </c>
      <c r="K71" s="8"/>
      <c r="L71" s="8"/>
      <c r="M71" s="8"/>
    </row>
    <row r="72" spans="1:13" ht="9" customHeight="1">
      <c r="A72" s="2"/>
      <c r="B72" s="10"/>
      <c r="C72" s="11"/>
      <c r="D72" s="12"/>
      <c r="E72" s="13"/>
      <c r="F72" s="13"/>
      <c r="G72" s="13"/>
      <c r="H72" s="13"/>
      <c r="I72" s="14"/>
      <c r="J72" s="14"/>
      <c r="K72" s="8"/>
      <c r="L72" s="8"/>
      <c r="M72" s="8"/>
    </row>
    <row r="73" spans="1:13" ht="9" customHeight="1">
      <c r="A73" s="2"/>
      <c r="B73" s="29" t="s">
        <v>7</v>
      </c>
      <c r="C73" s="11"/>
      <c r="D73" s="12"/>
      <c r="E73" s="13"/>
      <c r="F73" s="13"/>
      <c r="G73" s="13"/>
      <c r="H73" s="13"/>
      <c r="I73" s="14"/>
      <c r="J73" s="14"/>
      <c r="K73" s="8"/>
      <c r="L73" s="8"/>
      <c r="M73" s="8"/>
    </row>
    <row r="74" spans="1:13" ht="9" customHeight="1">
      <c r="A74" s="2"/>
      <c r="B74" s="15"/>
      <c r="C74" s="11"/>
      <c r="D74" s="12"/>
      <c r="E74" s="13"/>
      <c r="F74" s="13"/>
      <c r="G74" s="13"/>
      <c r="H74" s="13"/>
      <c r="I74" s="14"/>
      <c r="J74" s="14"/>
      <c r="K74" s="8"/>
      <c r="L74" s="8"/>
      <c r="M74" s="8"/>
    </row>
    <row r="75" spans="1:13" ht="9" customHeight="1">
      <c r="A75" s="2"/>
      <c r="B75" s="15"/>
      <c r="C75" s="11"/>
      <c r="D75" s="12"/>
      <c r="E75" s="13"/>
      <c r="F75" s="13"/>
      <c r="G75" s="13"/>
      <c r="H75" s="13"/>
      <c r="I75" s="14"/>
      <c r="J75" s="14"/>
      <c r="K75" s="8"/>
      <c r="L75" s="8"/>
      <c r="M75" s="8"/>
    </row>
    <row r="76" spans="1:13" ht="9" customHeight="1">
      <c r="A76" s="2"/>
      <c r="B76" s="29" t="s">
        <v>9</v>
      </c>
      <c r="C76" s="11"/>
      <c r="D76" s="12"/>
      <c r="E76" s="13">
        <f>+E78</f>
        <v>1407701210</v>
      </c>
      <c r="F76" s="13">
        <f>+F78</f>
        <v>36304233</v>
      </c>
      <c r="G76" s="13">
        <f>+G78</f>
        <v>18560043.76</v>
      </c>
      <c r="H76" s="13">
        <f>+H78</f>
        <v>18560043.76</v>
      </c>
      <c r="I76" s="31">
        <f>+H76/F76*100</f>
        <v>51.12363552757058</v>
      </c>
      <c r="J76" s="31">
        <f>+H76/G76*100</f>
        <v>100</v>
      </c>
      <c r="K76" s="8"/>
      <c r="L76" s="8"/>
      <c r="M76" s="8"/>
    </row>
    <row r="77" spans="1:13" ht="9" customHeight="1">
      <c r="A77" s="2"/>
      <c r="B77" s="15"/>
      <c r="C77" s="11"/>
      <c r="D77" s="12"/>
      <c r="E77" s="13"/>
      <c r="F77" s="13"/>
      <c r="G77" s="13"/>
      <c r="H77" s="13"/>
      <c r="I77" s="14"/>
      <c r="J77" s="14"/>
      <c r="K77" s="8"/>
      <c r="L77" s="8"/>
      <c r="M77" s="8"/>
    </row>
    <row r="78" spans="1:13" ht="30.75" customHeight="1">
      <c r="A78" s="2"/>
      <c r="B78" s="15" t="s">
        <v>46</v>
      </c>
      <c r="C78" s="11" t="s">
        <v>10</v>
      </c>
      <c r="D78" s="50" t="s">
        <v>47</v>
      </c>
      <c r="E78" s="22">
        <v>1407701210</v>
      </c>
      <c r="F78" s="22">
        <v>36304233</v>
      </c>
      <c r="G78" s="22">
        <v>18560043.76</v>
      </c>
      <c r="H78" s="22">
        <v>18560043.76</v>
      </c>
      <c r="I78" s="31">
        <f>+H78/F78*100</f>
        <v>51.12363552757058</v>
      </c>
      <c r="J78" s="31">
        <f>+H78/G78*100</f>
        <v>100</v>
      </c>
      <c r="K78" s="31">
        <v>5</v>
      </c>
      <c r="L78" s="31">
        <v>5</v>
      </c>
      <c r="M78" s="31">
        <v>45</v>
      </c>
    </row>
    <row r="79" spans="1:13" ht="9" customHeight="1">
      <c r="A79" s="2"/>
      <c r="B79" s="23"/>
      <c r="C79" s="11"/>
      <c r="D79" s="50" t="s">
        <v>48</v>
      </c>
      <c r="E79" s="13"/>
      <c r="F79" s="13"/>
      <c r="G79" s="13"/>
      <c r="H79" s="13"/>
      <c r="I79" s="14"/>
      <c r="J79" s="14"/>
      <c r="K79" s="8"/>
      <c r="L79" s="8"/>
      <c r="M79" s="8"/>
    </row>
    <row r="80" spans="1:13" ht="40.5" customHeight="1">
      <c r="A80" s="2"/>
      <c r="B80" s="34" t="s">
        <v>49</v>
      </c>
      <c r="C80" s="11"/>
      <c r="D80" s="44"/>
      <c r="E80" s="13"/>
      <c r="F80" s="13"/>
      <c r="G80" s="13"/>
      <c r="H80" s="13"/>
      <c r="I80" s="14"/>
      <c r="J80" s="14"/>
      <c r="K80" s="8"/>
      <c r="L80" s="8"/>
      <c r="M80" s="8"/>
    </row>
    <row r="81" spans="1:13" ht="9.75" customHeight="1">
      <c r="A81" s="2"/>
      <c r="B81" s="24"/>
      <c r="C81" s="25"/>
      <c r="D81" s="45"/>
      <c r="E81" s="16"/>
      <c r="F81" s="16"/>
      <c r="G81" s="16"/>
      <c r="H81" s="16"/>
      <c r="I81" s="17"/>
      <c r="J81" s="17"/>
      <c r="K81" s="26"/>
      <c r="L81" s="26"/>
      <c r="M81" s="26"/>
    </row>
    <row r="82" spans="1:13" ht="8.25" customHeight="1">
      <c r="A82" s="2"/>
      <c r="B82" s="89" t="s">
        <v>30</v>
      </c>
      <c r="C82" s="89"/>
      <c r="D82" s="89"/>
      <c r="E82" s="89"/>
      <c r="F82" s="89"/>
      <c r="G82" s="89"/>
      <c r="H82" s="89"/>
      <c r="I82" s="89"/>
      <c r="J82" s="89"/>
      <c r="K82" s="89"/>
      <c r="L82" s="89"/>
      <c r="M82" s="89"/>
    </row>
    <row r="83" spans="1:13" ht="8.25" customHeight="1">
      <c r="A83" s="2"/>
      <c r="B83" s="18" t="s">
        <v>73</v>
      </c>
      <c r="C83" s="19"/>
      <c r="D83" s="19"/>
      <c r="E83" s="19"/>
      <c r="F83" s="19"/>
      <c r="G83" s="19"/>
      <c r="H83" s="19"/>
      <c r="I83" s="19"/>
      <c r="J83" s="19"/>
      <c r="K83" s="19"/>
      <c r="L83" s="19"/>
      <c r="M83" s="19"/>
    </row>
    <row r="84" spans="1:13" ht="9" customHeight="1">
      <c r="A84" s="2"/>
      <c r="B84" s="18" t="s">
        <v>26</v>
      </c>
      <c r="C84" s="19"/>
      <c r="D84" s="19"/>
      <c r="E84" s="19"/>
      <c r="F84" s="19"/>
      <c r="G84" s="19"/>
      <c r="H84" s="19"/>
      <c r="I84" s="19"/>
      <c r="J84" s="19"/>
      <c r="K84" s="19"/>
      <c r="L84" s="19"/>
      <c r="M84" s="19"/>
    </row>
    <row r="85" spans="1:13" ht="8.25" customHeight="1">
      <c r="A85" s="2"/>
      <c r="B85" s="18" t="s">
        <v>64</v>
      </c>
      <c r="C85" s="19"/>
      <c r="D85" s="19"/>
      <c r="E85" s="19"/>
      <c r="F85" s="19"/>
      <c r="G85" s="19"/>
      <c r="H85" s="19"/>
      <c r="I85" s="19"/>
      <c r="J85" s="19"/>
      <c r="K85" s="19"/>
      <c r="L85" s="19"/>
      <c r="M85" s="19"/>
    </row>
    <row r="86" spans="1:13" ht="8.25" customHeight="1">
      <c r="A86" s="2"/>
      <c r="B86" s="18" t="s">
        <v>32</v>
      </c>
      <c r="C86" s="19"/>
      <c r="D86" s="19"/>
      <c r="E86" s="19"/>
      <c r="F86" s="19"/>
      <c r="G86" s="19"/>
      <c r="H86" s="19"/>
      <c r="I86" s="19"/>
      <c r="J86" s="19"/>
      <c r="K86" s="19"/>
      <c r="L86" s="19"/>
      <c r="M86" s="19"/>
    </row>
    <row r="87" spans="1:13" ht="8.25" customHeight="1">
      <c r="A87" s="2"/>
      <c r="B87" s="18" t="s">
        <v>31</v>
      </c>
      <c r="C87" s="39"/>
      <c r="D87" s="39"/>
      <c r="E87" s="39"/>
      <c r="F87" s="39"/>
      <c r="G87" s="39"/>
      <c r="H87" s="39"/>
      <c r="I87" s="39"/>
      <c r="J87" s="39"/>
      <c r="K87" s="39"/>
      <c r="L87" s="39"/>
      <c r="M87" s="39"/>
    </row>
    <row r="88" spans="1:14" ht="5.25" customHeight="1">
      <c r="A88" s="2"/>
      <c r="B88" s="90" t="s">
        <v>74</v>
      </c>
      <c r="C88" s="90"/>
      <c r="D88" s="90"/>
      <c r="E88" s="90"/>
      <c r="F88" s="90"/>
      <c r="G88" s="90"/>
      <c r="H88" s="90"/>
      <c r="I88" s="90"/>
      <c r="J88" s="90"/>
      <c r="K88" s="90"/>
      <c r="L88" s="90"/>
      <c r="M88" s="90"/>
      <c r="N88" s="46"/>
    </row>
    <row r="89" spans="1:14" ht="3" customHeight="1">
      <c r="A89" s="2"/>
      <c r="B89" s="90"/>
      <c r="C89" s="90"/>
      <c r="D89" s="90"/>
      <c r="E89" s="90"/>
      <c r="F89" s="90"/>
      <c r="G89" s="90"/>
      <c r="H89" s="90"/>
      <c r="I89" s="90"/>
      <c r="J89" s="90"/>
      <c r="K89" s="90"/>
      <c r="L89" s="90"/>
      <c r="M89" s="90"/>
      <c r="N89" s="46"/>
    </row>
    <row r="90" spans="1:14" ht="27" customHeight="1">
      <c r="A90" s="2"/>
      <c r="B90" s="90"/>
      <c r="C90" s="90"/>
      <c r="D90" s="90"/>
      <c r="E90" s="90"/>
      <c r="F90" s="90"/>
      <c r="G90" s="90"/>
      <c r="H90" s="90"/>
      <c r="I90" s="90"/>
      <c r="J90" s="90"/>
      <c r="K90" s="90"/>
      <c r="L90" s="90"/>
      <c r="M90" s="90"/>
      <c r="N90" s="46"/>
    </row>
    <row r="91" spans="1:14" ht="8.25" customHeight="1">
      <c r="A91" s="2"/>
      <c r="B91" s="47" t="s">
        <v>71</v>
      </c>
      <c r="C91" s="47"/>
      <c r="D91" s="47"/>
      <c r="E91" s="47"/>
      <c r="F91" s="47"/>
      <c r="G91" s="47"/>
      <c r="H91" s="47"/>
      <c r="I91" s="47"/>
      <c r="J91" s="47"/>
      <c r="K91" s="47"/>
      <c r="L91" s="47"/>
      <c r="M91" s="47"/>
      <c r="N91" s="48"/>
    </row>
    <row r="92" spans="1:13" ht="3" customHeight="1">
      <c r="A92" s="2"/>
      <c r="B92" s="18"/>
      <c r="C92" s="39"/>
      <c r="D92" s="39"/>
      <c r="E92" s="39"/>
      <c r="F92" s="39"/>
      <c r="G92" s="39"/>
      <c r="H92" s="39"/>
      <c r="I92" s="39"/>
      <c r="J92" s="39"/>
      <c r="K92" s="39"/>
      <c r="L92" s="39"/>
      <c r="M92" s="39"/>
    </row>
    <row r="93" spans="1:13" ht="3" customHeight="1">
      <c r="A93" s="2"/>
      <c r="B93" s="18"/>
      <c r="C93" s="39"/>
      <c r="D93" s="39"/>
      <c r="E93" s="39"/>
      <c r="F93" s="39"/>
      <c r="G93" s="39"/>
      <c r="H93" s="39"/>
      <c r="I93" s="39"/>
      <c r="J93" s="39"/>
      <c r="K93" s="39"/>
      <c r="L93" s="39"/>
      <c r="M93" s="39"/>
    </row>
    <row r="94" spans="1:13" ht="3" customHeight="1">
      <c r="A94" s="2"/>
      <c r="B94" s="18"/>
      <c r="C94" s="19"/>
      <c r="D94" s="19"/>
      <c r="E94" s="19"/>
      <c r="F94" s="19"/>
      <c r="G94" s="19"/>
      <c r="H94" s="19"/>
      <c r="I94" s="19"/>
      <c r="J94" s="19"/>
      <c r="K94" s="19"/>
      <c r="L94" s="19"/>
      <c r="M94" s="19"/>
    </row>
    <row r="95" spans="1:13" ht="8.25" customHeight="1">
      <c r="A95" s="2"/>
      <c r="B95" s="18"/>
      <c r="C95" s="39"/>
      <c r="D95" s="39"/>
      <c r="E95" s="39"/>
      <c r="F95" s="39"/>
      <c r="G95" s="19"/>
      <c r="H95" s="19"/>
      <c r="I95" s="19"/>
      <c r="J95" s="19"/>
      <c r="K95" s="19"/>
      <c r="L95" s="19"/>
      <c r="M95" s="19"/>
    </row>
    <row r="96" spans="1:13" ht="3" customHeight="1">
      <c r="A96" s="2"/>
      <c r="B96" s="18"/>
      <c r="C96" s="39"/>
      <c r="D96" s="39"/>
      <c r="E96" s="39"/>
      <c r="F96" s="39"/>
      <c r="G96" s="19"/>
      <c r="H96" s="19"/>
      <c r="I96" s="19"/>
      <c r="J96" s="19"/>
      <c r="K96" s="19"/>
      <c r="L96" s="19"/>
      <c r="M96" s="19"/>
    </row>
    <row r="97" spans="1:13" ht="8.25" customHeight="1">
      <c r="A97" s="2"/>
      <c r="B97" s="28"/>
      <c r="C97" s="40"/>
      <c r="D97" s="39"/>
      <c r="E97" s="39"/>
      <c r="F97" s="39"/>
      <c r="G97" s="19"/>
      <c r="H97" s="19"/>
      <c r="I97" s="19"/>
      <c r="J97" s="19"/>
      <c r="K97" s="19"/>
      <c r="L97" s="19"/>
      <c r="M97" s="19"/>
    </row>
    <row r="98" spans="1:13" ht="8.25" customHeight="1">
      <c r="A98" s="2"/>
      <c r="B98" s="27"/>
      <c r="C98" s="27"/>
      <c r="D98" s="39"/>
      <c r="E98" s="39"/>
      <c r="F98" s="39"/>
      <c r="G98" s="19"/>
      <c r="H98" s="19"/>
      <c r="I98" s="19"/>
      <c r="J98" s="19"/>
      <c r="K98" s="19"/>
      <c r="L98" s="19"/>
      <c r="M98" s="19"/>
    </row>
    <row r="99" spans="1:13" ht="8.25" customHeight="1">
      <c r="A99" s="2"/>
      <c r="B99" s="27"/>
      <c r="C99" s="27"/>
      <c r="D99" s="39"/>
      <c r="E99" s="39"/>
      <c r="F99" s="39"/>
      <c r="G99" s="19"/>
      <c r="H99" s="19"/>
      <c r="I99" s="19"/>
      <c r="J99" s="19"/>
      <c r="K99" s="19"/>
      <c r="L99" s="19"/>
      <c r="M99" s="19"/>
    </row>
    <row r="100" spans="1:13" ht="8.25" customHeight="1">
      <c r="A100" s="2"/>
      <c r="B100" s="27"/>
      <c r="C100" s="27"/>
      <c r="D100" s="39"/>
      <c r="E100" s="39"/>
      <c r="F100" s="39"/>
      <c r="G100" s="19"/>
      <c r="H100" s="19"/>
      <c r="I100" s="19"/>
      <c r="J100" s="19"/>
      <c r="K100" s="19"/>
      <c r="L100" s="19"/>
      <c r="M100" s="19"/>
    </row>
    <row r="101" spans="1:13" ht="8.25" customHeight="1">
      <c r="A101" s="2"/>
      <c r="B101" s="27"/>
      <c r="C101" s="27"/>
      <c r="D101" s="39"/>
      <c r="E101" s="39"/>
      <c r="F101" s="39"/>
      <c r="G101" s="19"/>
      <c r="H101" s="19"/>
      <c r="I101" s="19"/>
      <c r="J101" s="19"/>
      <c r="K101" s="19"/>
      <c r="L101" s="19"/>
      <c r="M101" s="19"/>
    </row>
    <row r="102" spans="1:13" ht="8.25" customHeight="1">
      <c r="A102" s="2"/>
      <c r="B102" s="27"/>
      <c r="C102" s="27"/>
      <c r="D102" s="39"/>
      <c r="E102" s="39"/>
      <c r="F102" s="39"/>
      <c r="G102" s="19"/>
      <c r="H102" s="19"/>
      <c r="I102" s="19"/>
      <c r="J102" s="19"/>
      <c r="K102" s="19"/>
      <c r="L102" s="19"/>
      <c r="M102" s="19"/>
    </row>
    <row r="103" spans="1:13" ht="8.25" customHeight="1">
      <c r="A103" s="2"/>
      <c r="B103" s="27"/>
      <c r="C103" s="27"/>
      <c r="D103" s="39"/>
      <c r="E103" s="39"/>
      <c r="F103" s="39"/>
      <c r="G103" s="19"/>
      <c r="H103" s="19"/>
      <c r="I103" s="19"/>
      <c r="J103" s="19"/>
      <c r="K103" s="19"/>
      <c r="L103" s="19"/>
      <c r="M103" s="19"/>
    </row>
    <row r="104" spans="1:13" ht="8.25" customHeight="1">
      <c r="A104" s="2"/>
      <c r="B104" s="27"/>
      <c r="C104" s="41"/>
      <c r="D104" s="39"/>
      <c r="E104" s="39"/>
      <c r="F104" s="39"/>
      <c r="G104" s="19"/>
      <c r="H104" s="19"/>
      <c r="I104" s="19"/>
      <c r="J104" s="19"/>
      <c r="K104" s="19"/>
      <c r="L104" s="19"/>
      <c r="M104" s="19"/>
    </row>
    <row r="105" spans="1:13" ht="2.25" customHeight="1">
      <c r="A105" s="20"/>
      <c r="B105" s="18" t="s">
        <v>0</v>
      </c>
      <c r="C105" s="21"/>
      <c r="D105" s="21"/>
      <c r="E105" s="21"/>
      <c r="F105" s="21"/>
      <c r="G105" s="21"/>
      <c r="H105" s="21"/>
      <c r="I105" s="21"/>
      <c r="J105" s="21"/>
      <c r="K105" s="21"/>
      <c r="L105" s="21"/>
      <c r="M105" s="21"/>
    </row>
    <row r="106" ht="4.5" customHeight="1">
      <c r="B106" s="1"/>
    </row>
    <row r="107" spans="2:13" ht="4.5" customHeight="1">
      <c r="B107" s="68"/>
      <c r="C107" s="68"/>
      <c r="D107" s="68"/>
      <c r="E107" s="68"/>
      <c r="F107" s="68"/>
      <c r="G107" s="68"/>
      <c r="H107" s="68"/>
      <c r="I107" s="68"/>
      <c r="J107" s="68"/>
      <c r="K107" s="68"/>
      <c r="L107" s="68"/>
      <c r="M107" s="68"/>
    </row>
  </sheetData>
  <sheetProtection/>
  <protectedRanges>
    <protectedRange sqref="K10:L18 K20:L24 K81:L81 K26:L28 K30:L32 K34:L36 K38:L40 K42:L44 K46:L77" name="avance_1_1_3"/>
    <protectedRange sqref="G10:H10 G20:H22 G81:H81 G12:H12 G14:H14 G16:H16 G18:H18 G24:H24 G26:H28 G30:H32 G34:H36 G38:H40 G42:H44 G46:H52 G64:H64 G66:H70 G72:H75 G77:H77 G54:H58 G60:H62" name="inversion_1_1_3"/>
    <protectedRange sqref="K79:L80" name="avance_1_1_3_1"/>
    <protectedRange sqref="G79:H80" name="inversion_1_1_3_1"/>
  </protectedRanges>
  <mergeCells count="25">
    <mergeCell ref="B82:M82"/>
    <mergeCell ref="B88:M90"/>
    <mergeCell ref="I5:J6"/>
    <mergeCell ref="J7:J9"/>
    <mergeCell ref="E4:J4"/>
    <mergeCell ref="E5:H5"/>
    <mergeCell ref="B107:M107"/>
    <mergeCell ref="M5:M9"/>
    <mergeCell ref="G7:G9"/>
    <mergeCell ref="K5:L6"/>
    <mergeCell ref="F7:F9"/>
    <mergeCell ref="K7:K9"/>
    <mergeCell ref="I7:I9"/>
    <mergeCell ref="E6:E9"/>
    <mergeCell ref="L7:L9"/>
    <mergeCell ref="C19:C20"/>
    <mergeCell ref="B1:M1"/>
    <mergeCell ref="K4:M4"/>
    <mergeCell ref="B2:M2"/>
    <mergeCell ref="B3:M3"/>
    <mergeCell ref="D4:D9"/>
    <mergeCell ref="B4:B9"/>
    <mergeCell ref="C4:C9"/>
    <mergeCell ref="F6:H6"/>
    <mergeCell ref="H7:H9"/>
  </mergeCells>
  <printOptions/>
  <pageMargins left="0.5905511811023623" right="0.5905511811023623" top="0.3937007874015748" bottom="0.3937007874015748" header="0" footer="0.1968503937007874"/>
  <pageSetup cellComments="asDisplayed" horizontalDpi="600" verticalDpi="600" orientation="landscape" scale="91" r:id="rId1"/>
  <headerFooter alignWithMargins="0">
    <oddFooter xml:space="preserve">&amp;C&amp;"Soberana Sans,Normal"&amp;8TRIBUNAL FEDERAL DE JUSTICIA FISCAL Y ADMINISTRATIVA&amp;R&amp;"Soberana Sans,Normal"&amp;8Página &amp;P de &amp;N            </oddFooter>
  </headerFooter>
  <rowBreaks count="1" manualBreakCount="1">
    <brk id="62"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Yessica Gasca Castillo</cp:lastModifiedBy>
  <cp:lastPrinted>2016-04-04T23:43:16Z</cp:lastPrinted>
  <dcterms:created xsi:type="dcterms:W3CDTF">2000-12-12T17:17:16Z</dcterms:created>
  <dcterms:modified xsi:type="dcterms:W3CDTF">2016-04-05T16:23:20Z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