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955" activeTab="0"/>
  </bookViews>
  <sheets>
    <sheet name="R33 Aprobado 2015" sheetId="1" r:id="rId1"/>
  </sheets>
  <definedNames>
    <definedName name="_xlnm.Print_Area" localSheetId="0">'R33 Aprobado 2015'!$B$1:$N$46</definedName>
  </definedNames>
  <calcPr fullCalcOnLoad="1"/>
</workbook>
</file>

<file path=xl/sharedStrings.xml><?xml version="1.0" encoding="utf-8"?>
<sst xmlns="http://schemas.openxmlformats.org/spreadsheetml/2006/main" count="55" uniqueCount="54">
  <si>
    <t>( Millones de Pesos )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</si>
  <si>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</si>
  <si>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</si>
  <si>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</si>
  <si>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</si>
  <si>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</si>
  <si>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</si>
  <si>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</si>
  <si>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</si>
  <si>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</si>
  <si>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</si>
  <si>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</si>
  <si>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</si>
  <si>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</si>
  <si>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</si>
  <si>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</si>
  <si>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</si>
  <si>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</si>
  <si>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</si>
  <si>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</si>
  <si>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</si>
  <si>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</si>
  <si>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</si>
  <si>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</si>
  <si>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</si>
  <si>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</si>
  <si>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</si>
  <si>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</si>
  <si>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</si>
  <si>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</si>
  <si>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</si>
  <si>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</si>
  <si>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NOTA: Las sumas parciales pueden no coincidir con el total, debido al redondeo de las cifras.</t>
  </si>
  <si>
    <t>Estado de México</t>
  </si>
  <si>
    <t>No Distribuible Geográficamente</t>
  </si>
  <si>
    <t>FONE</t>
  </si>
  <si>
    <t>FASSA</t>
  </si>
  <si>
    <t>FAIS</t>
  </si>
  <si>
    <t>ESTATAL</t>
  </si>
  <si>
    <t>MUNICIPAL</t>
  </si>
  <si>
    <t>FORTAMUNDF</t>
  </si>
  <si>
    <t>FAM</t>
  </si>
  <si>
    <t>INFRA. BÁSICA</t>
  </si>
  <si>
    <t>INFRA. SUP.</t>
  </si>
  <si>
    <t>DIF</t>
  </si>
  <si>
    <t>FASP</t>
  </si>
  <si>
    <t>FAETA</t>
  </si>
  <si>
    <t>FAFEF</t>
  </si>
  <si>
    <t>ENTIDAD FEDERATIVA</t>
  </si>
  <si>
    <t>CUENTA PÚBLICA 2015</t>
  </si>
  <si>
    <t>APORTACIONES FEDERALES PARA ENTIDADES FEDERATIVAS Y MUNICIPIOS</t>
  </si>
  <si>
    <t>FUENTE: Secretaría de Hacienda y Crédito Público</t>
  </si>
  <si>
    <t>APROBADO 2015</t>
  </si>
  <si>
    <t>Distrito Federal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</si>
</sst>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_)"/>
    <numFmt numFmtId="165" formatCode="#,##0.0,,_);\(#,##0.0,,\)"/>
    <numFmt numFmtId="166" formatCode="#,##0.0,,_);\(#,##0.0,,_)"/>
    <numFmt numFmtId="167" formatCode="#,##0.0_ ;[Red]\-#,##0.0\ "/>
    <numFmt numFmtId="168" formatCode="#,##0.00_ ;[Red]\-#,##0.00\ "/>
    <numFmt numFmtId="169" formatCode="#,##0.000_ ;[Red]\-#,##0.000\ "/>
    <numFmt numFmtId="170" formatCode="#,##0.0000_ ;[Red]\-#,##0.0000\ "/>
    <numFmt numFmtId="171" formatCode="#,##0.00000_ ;[Red]\-#,##0.00000\ "/>
    <numFmt numFmtId="172" formatCode="#,##0.000000_ ;[Red]\-#,##0.000000\ "/>
    <numFmt numFmtId="173" formatCode="#,##0.0000000_ ;[Red]\-#,##0.0000000\ "/>
    <numFmt numFmtId="174" formatCode="#,##0.00000000_ ;[Red]\-#,##0.00000000\ "/>
    <numFmt numFmtId="175" formatCode="_-* #,##0.0_-;\-* #,##0.0_-;_-* &quot;-&quot;??_-;_-@_-"/>
    <numFmt numFmtId="176" formatCode="#,##0.000000000_ ;[Red]\-#,##0.000000000\ "/>
    <numFmt numFmtId="177" formatCode="#,##0.0000000000_ ;[Red]\-#,##0.00000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9"/>
      <color theme="1"/>
      <name val="Soberana Sans"/>
      <family val="3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52" applyFont="1">
      <alignment/>
      <protection/>
    </xf>
    <xf numFmtId="164" fontId="43" fillId="0" borderId="0" xfId="0" applyNumberFormat="1" applyFont="1" applyAlignment="1">
      <alignment/>
    </xf>
    <xf numFmtId="0" fontId="44" fillId="0" borderId="10" xfId="52" applyFont="1" applyBorder="1" applyAlignment="1">
      <alignment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37" fontId="43" fillId="0" borderId="0" xfId="0" applyNumberFormat="1" applyFont="1" applyAlignment="1">
      <alignment/>
    </xf>
    <xf numFmtId="0" fontId="44" fillId="0" borderId="12" xfId="52" applyFont="1" applyBorder="1">
      <alignment/>
      <protection/>
    </xf>
    <xf numFmtId="0" fontId="44" fillId="0" borderId="13" xfId="52" applyFont="1" applyBorder="1">
      <alignment/>
      <protection/>
    </xf>
    <xf numFmtId="164" fontId="44" fillId="0" borderId="13" xfId="52" applyNumberFormat="1" applyFont="1" applyBorder="1">
      <alignment/>
      <protection/>
    </xf>
    <xf numFmtId="0" fontId="44" fillId="0" borderId="0" xfId="52" applyFont="1" applyBorder="1">
      <alignment/>
      <protection/>
    </xf>
    <xf numFmtId="164" fontId="44" fillId="0" borderId="0" xfId="52" applyNumberFormat="1" applyFont="1" applyBorder="1">
      <alignment/>
      <protection/>
    </xf>
    <xf numFmtId="0" fontId="45" fillId="0" borderId="0" xfId="52" applyFont="1" applyAlignment="1">
      <alignment horizontal="centerContinuous"/>
      <protection/>
    </xf>
    <xf numFmtId="0" fontId="45" fillId="0" borderId="0" xfId="52" applyFont="1" applyAlignment="1">
      <alignment horizontal="centerContinuous" wrapText="1"/>
      <protection/>
    </xf>
    <xf numFmtId="0" fontId="46" fillId="0" borderId="10" xfId="52" applyFont="1" applyBorder="1" applyAlignment="1">
      <alignment horizontal="center" vertical="center"/>
      <protection/>
    </xf>
    <xf numFmtId="167" fontId="46" fillId="0" borderId="11" xfId="52" applyNumberFormat="1" applyFont="1" applyBorder="1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167" fontId="47" fillId="0" borderId="11" xfId="52" applyNumberFormat="1" applyFont="1" applyBorder="1">
      <alignment/>
      <protection/>
    </xf>
    <xf numFmtId="49" fontId="2" fillId="0" borderId="10" xfId="52" applyNumberFormat="1" applyFont="1" applyFill="1" applyBorder="1" applyAlignment="1">
      <alignment vertical="center" wrapText="1"/>
      <protection/>
    </xf>
    <xf numFmtId="167" fontId="47" fillId="0" borderId="11" xfId="47" applyNumberFormat="1" applyFont="1" applyBorder="1" applyAlignment="1">
      <alignment/>
    </xf>
    <xf numFmtId="0" fontId="47" fillId="0" borderId="0" xfId="52" applyFont="1">
      <alignment/>
      <protection/>
    </xf>
    <xf numFmtId="0" fontId="2" fillId="0" borderId="0" xfId="0" applyFont="1" applyFill="1" applyBorder="1" applyAlignment="1">
      <alignment vertical="center"/>
    </xf>
    <xf numFmtId="0" fontId="48" fillId="33" borderId="14" xfId="52" applyFont="1" applyFill="1" applyBorder="1" applyAlignment="1">
      <alignment horizontal="center" vertical="center" wrapText="1"/>
      <protection/>
    </xf>
    <xf numFmtId="0" fontId="48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6"/>
  <sheetViews>
    <sheetView showGridLines="0" tabSelected="1" zoomScalePageLayoutView="0" workbookViewId="0" topLeftCell="A1">
      <selection activeCell="B7" sqref="B7:N8"/>
    </sheetView>
  </sheetViews>
  <sheetFormatPr defaultColWidth="11.421875" defaultRowHeight="15"/>
  <cols>
    <col min="1" max="1" width="2.7109375" style="1" customWidth="1"/>
    <col min="2" max="2" width="20.28125" style="1" customWidth="1"/>
    <col min="3" max="14" width="12.7109375" style="1" customWidth="1"/>
    <col min="15" max="17" width="11.421875" style="1" customWidth="1"/>
    <col min="18" max="18" width="14.00390625" style="1" customWidth="1"/>
    <col min="19" max="19" width="15.28125" style="1" customWidth="1"/>
    <col min="20" max="20" width="15.140625" style="1" customWidth="1"/>
    <col min="21" max="16384" width="11.421875" style="1" customWidth="1"/>
  </cols>
  <sheetData>
    <row r="2" spans="2:14" ht="12">
      <c r="B2" s="12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2">
      <c r="B3" s="12" t="s">
        <v>50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2">
      <c r="B4" s="12" t="s">
        <v>52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12">
      <c r="B5" s="12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5" customHeight="1">
      <c r="B7" s="22" t="s">
        <v>48</v>
      </c>
      <c r="C7" s="22" t="s">
        <v>1</v>
      </c>
      <c r="D7" s="22" t="s">
        <v>35</v>
      </c>
      <c r="E7" s="22" t="s">
        <v>36</v>
      </c>
      <c r="F7" s="22" t="s">
        <v>37</v>
      </c>
      <c r="G7" s="22"/>
      <c r="H7" s="22" t="s">
        <v>40</v>
      </c>
      <c r="I7" s="22" t="s">
        <v>41</v>
      </c>
      <c r="J7" s="22"/>
      <c r="K7" s="22"/>
      <c r="L7" s="22" t="s">
        <v>45</v>
      </c>
      <c r="M7" s="22" t="s">
        <v>46</v>
      </c>
      <c r="N7" s="22" t="s">
        <v>47</v>
      </c>
    </row>
    <row r="8" spans="2:18" ht="15" customHeight="1">
      <c r="B8" s="22"/>
      <c r="C8" s="22"/>
      <c r="D8" s="22"/>
      <c r="E8" s="22"/>
      <c r="F8" s="23" t="s">
        <v>38</v>
      </c>
      <c r="G8" s="23" t="s">
        <v>39</v>
      </c>
      <c r="H8" s="22"/>
      <c r="I8" s="23" t="s">
        <v>42</v>
      </c>
      <c r="J8" s="23" t="s">
        <v>43</v>
      </c>
      <c r="K8" s="23" t="s">
        <v>44</v>
      </c>
      <c r="L8" s="22"/>
      <c r="M8" s="22"/>
      <c r="N8" s="22"/>
      <c r="R8" s="3"/>
    </row>
    <row r="9" spans="2:14" ht="4.5" customHeight="1">
      <c r="B9" s="4"/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3.5" customHeight="1">
      <c r="B10" s="14" t="s">
        <v>1</v>
      </c>
      <c r="C10" s="15">
        <f aca="true" t="shared" si="0" ref="C10:N10">SUM(C11:C43)</f>
        <v>591357.1667540001</v>
      </c>
      <c r="D10" s="15">
        <f t="shared" si="0"/>
        <v>330325.823796</v>
      </c>
      <c r="E10" s="15">
        <f t="shared" si="0"/>
        <v>77845.08124300001</v>
      </c>
      <c r="F10" s="15">
        <f t="shared" si="0"/>
        <v>7091.407200999999</v>
      </c>
      <c r="G10" s="15">
        <f t="shared" si="0"/>
        <v>51411.54574999999</v>
      </c>
      <c r="H10" s="15">
        <f t="shared" si="0"/>
        <v>59263.903039</v>
      </c>
      <c r="I10" s="15">
        <f t="shared" si="0"/>
        <v>6506.664474</v>
      </c>
      <c r="J10" s="15">
        <f t="shared" si="0"/>
        <v>3659.998766</v>
      </c>
      <c r="K10" s="15">
        <f t="shared" si="0"/>
        <v>8660.490907999998</v>
      </c>
      <c r="L10" s="15">
        <f t="shared" si="0"/>
        <v>8190.96444</v>
      </c>
      <c r="M10" s="15">
        <f t="shared" si="0"/>
        <v>6020.432336999999</v>
      </c>
      <c r="N10" s="15">
        <f t="shared" si="0"/>
        <v>32380.854800000005</v>
      </c>
    </row>
    <row r="11" spans="2:20" ht="11.25">
      <c r="B11" s="16" t="s">
        <v>2</v>
      </c>
      <c r="C11" s="17">
        <f>SUM(D11:N11)</f>
        <v>7638.831779999999</v>
      </c>
      <c r="D11" s="17">
        <v>4965.978510999999</v>
      </c>
      <c r="E11" s="17">
        <v>1359.567825</v>
      </c>
      <c r="F11" s="17">
        <v>29.029872</v>
      </c>
      <c r="G11" s="17">
        <v>210.46184</v>
      </c>
      <c r="H11" s="17">
        <v>623.033197</v>
      </c>
      <c r="I11" s="17">
        <v>0</v>
      </c>
      <c r="J11" s="17">
        <v>0</v>
      </c>
      <c r="K11" s="17">
        <v>69.929695</v>
      </c>
      <c r="L11" s="17">
        <v>0</v>
      </c>
      <c r="M11" s="17">
        <v>91.979082</v>
      </c>
      <c r="N11" s="17">
        <v>288.851758</v>
      </c>
      <c r="R11" s="6"/>
      <c r="T11" s="6"/>
    </row>
    <row r="12" spans="2:20" ht="11.25">
      <c r="B12" s="16" t="s">
        <v>3</v>
      </c>
      <c r="C12" s="17">
        <f aca="true" t="shared" si="1" ref="C12:C43">SUM(D12:N12)</f>
        <v>14301.046655999999</v>
      </c>
      <c r="D12" s="17">
        <v>9018.183806000001</v>
      </c>
      <c r="E12" s="17">
        <v>1825.834506</v>
      </c>
      <c r="F12" s="17">
        <v>36.591626</v>
      </c>
      <c r="G12" s="17">
        <v>265.283324</v>
      </c>
      <c r="H12" s="17">
        <v>1684.127574</v>
      </c>
      <c r="I12" s="17">
        <v>0</v>
      </c>
      <c r="J12" s="17">
        <v>0</v>
      </c>
      <c r="K12" s="17">
        <v>156.347602</v>
      </c>
      <c r="L12" s="17">
        <v>0</v>
      </c>
      <c r="M12" s="17">
        <v>184.770783</v>
      </c>
      <c r="N12" s="17">
        <v>1129.907435</v>
      </c>
      <c r="R12" s="6"/>
      <c r="T12" s="6"/>
    </row>
    <row r="13" spans="2:20" ht="11.25">
      <c r="B13" s="16" t="s">
        <v>4</v>
      </c>
      <c r="C13" s="17">
        <f t="shared" si="1"/>
        <v>5035.660857</v>
      </c>
      <c r="D13" s="17">
        <v>3419.289206</v>
      </c>
      <c r="E13" s="17">
        <v>871.222642</v>
      </c>
      <c r="F13" s="17">
        <v>13.709896</v>
      </c>
      <c r="G13" s="17">
        <v>99.394508</v>
      </c>
      <c r="H13" s="17">
        <v>364.268622</v>
      </c>
      <c r="I13" s="17">
        <v>0</v>
      </c>
      <c r="J13" s="17">
        <v>0</v>
      </c>
      <c r="K13" s="17">
        <v>37.029859</v>
      </c>
      <c r="L13" s="17">
        <v>0</v>
      </c>
      <c r="M13" s="17">
        <v>57.553467</v>
      </c>
      <c r="N13" s="17">
        <v>173.192657</v>
      </c>
      <c r="R13" s="6"/>
      <c r="T13" s="6"/>
    </row>
    <row r="14" spans="2:20" ht="11.25">
      <c r="B14" s="16" t="s">
        <v>5</v>
      </c>
      <c r="C14" s="17">
        <f t="shared" si="1"/>
        <v>7271.662348000001</v>
      </c>
      <c r="D14" s="17">
        <v>4542.960132</v>
      </c>
      <c r="E14" s="17">
        <v>1297.116248</v>
      </c>
      <c r="F14" s="17">
        <v>74.05629</v>
      </c>
      <c r="G14" s="17">
        <v>536.896028</v>
      </c>
      <c r="H14" s="17">
        <v>438.67274</v>
      </c>
      <c r="I14" s="17">
        <v>0</v>
      </c>
      <c r="J14" s="17">
        <v>0</v>
      </c>
      <c r="K14" s="17">
        <v>73.146279</v>
      </c>
      <c r="L14" s="17">
        <v>0</v>
      </c>
      <c r="M14" s="17">
        <v>87.766494</v>
      </c>
      <c r="N14" s="17">
        <v>221.048137</v>
      </c>
      <c r="R14" s="6"/>
      <c r="T14" s="6"/>
    </row>
    <row r="15" spans="2:20" ht="11.25">
      <c r="B15" s="16" t="s">
        <v>6</v>
      </c>
      <c r="C15" s="17">
        <f t="shared" si="1"/>
        <v>14399.127025</v>
      </c>
      <c r="D15" s="17">
        <v>9983.915496999998</v>
      </c>
      <c r="E15" s="17">
        <v>1515.368425</v>
      </c>
      <c r="F15" s="17">
        <v>55.539227</v>
      </c>
      <c r="G15" s="17">
        <v>402.650342</v>
      </c>
      <c r="H15" s="17">
        <v>1434.706297</v>
      </c>
      <c r="I15" s="17">
        <v>0</v>
      </c>
      <c r="J15" s="17">
        <v>0</v>
      </c>
      <c r="K15" s="17">
        <v>135.850173</v>
      </c>
      <c r="L15" s="17">
        <v>0</v>
      </c>
      <c r="M15" s="17">
        <v>236.65713599999998</v>
      </c>
      <c r="N15" s="17">
        <v>634.439928</v>
      </c>
      <c r="R15" s="6"/>
      <c r="T15" s="6"/>
    </row>
    <row r="16" spans="2:20" ht="11.25">
      <c r="B16" s="16" t="s">
        <v>7</v>
      </c>
      <c r="C16" s="17">
        <f t="shared" si="1"/>
        <v>4890.076817</v>
      </c>
      <c r="D16" s="17">
        <v>2939.989307</v>
      </c>
      <c r="E16" s="17">
        <v>1172.573908</v>
      </c>
      <c r="F16" s="17">
        <v>13.410102</v>
      </c>
      <c r="G16" s="17">
        <v>97.22105</v>
      </c>
      <c r="H16" s="17">
        <v>348.911086</v>
      </c>
      <c r="I16" s="17">
        <v>0</v>
      </c>
      <c r="J16" s="17">
        <v>0</v>
      </c>
      <c r="K16" s="17">
        <v>40.989176</v>
      </c>
      <c r="L16" s="17">
        <v>0</v>
      </c>
      <c r="M16" s="17">
        <v>66.441681</v>
      </c>
      <c r="N16" s="17">
        <v>210.540507</v>
      </c>
      <c r="R16" s="6"/>
      <c r="T16" s="6"/>
    </row>
    <row r="17" spans="2:20" ht="11.25">
      <c r="B17" s="16" t="s">
        <v>8</v>
      </c>
      <c r="C17" s="17">
        <f t="shared" si="1"/>
        <v>34824.821648000005</v>
      </c>
      <c r="D17" s="17">
        <v>15495.043127</v>
      </c>
      <c r="E17" s="17">
        <v>3611.409907</v>
      </c>
      <c r="F17" s="17">
        <v>1230.662691</v>
      </c>
      <c r="G17" s="17">
        <v>8922.103819</v>
      </c>
      <c r="H17" s="17">
        <v>2543.710411</v>
      </c>
      <c r="I17" s="17">
        <v>0</v>
      </c>
      <c r="J17" s="17">
        <v>0</v>
      </c>
      <c r="K17" s="17">
        <v>767.831719</v>
      </c>
      <c r="L17" s="17">
        <v>0</v>
      </c>
      <c r="M17" s="17">
        <v>295.455189</v>
      </c>
      <c r="N17" s="17">
        <v>1958.604785</v>
      </c>
      <c r="R17" s="6"/>
      <c r="T17" s="6"/>
    </row>
    <row r="18" spans="2:20" ht="11.25">
      <c r="B18" s="16" t="s">
        <v>9</v>
      </c>
      <c r="C18" s="17">
        <f t="shared" si="1"/>
        <v>17024.192019</v>
      </c>
      <c r="D18" s="17">
        <v>10512.92503</v>
      </c>
      <c r="E18" s="17">
        <v>2040.050529</v>
      </c>
      <c r="F18" s="17">
        <v>136.693349</v>
      </c>
      <c r="G18" s="17">
        <v>991.00449</v>
      </c>
      <c r="H18" s="17">
        <v>1800.920746</v>
      </c>
      <c r="I18" s="17">
        <v>0</v>
      </c>
      <c r="J18" s="17">
        <v>0</v>
      </c>
      <c r="K18" s="17">
        <v>202.832625</v>
      </c>
      <c r="L18" s="17">
        <v>0</v>
      </c>
      <c r="M18" s="17">
        <v>197.853382</v>
      </c>
      <c r="N18" s="17">
        <v>1141.911868</v>
      </c>
      <c r="R18" s="6"/>
      <c r="T18" s="6"/>
    </row>
    <row r="19" spans="2:20" ht="11.25">
      <c r="B19" s="16" t="s">
        <v>53</v>
      </c>
      <c r="C19" s="17">
        <f t="shared" si="1"/>
        <v>11888.259028</v>
      </c>
      <c r="D19" s="17">
        <v>0</v>
      </c>
      <c r="E19" s="17">
        <v>3840.159273</v>
      </c>
      <c r="F19" s="17">
        <v>94.325859</v>
      </c>
      <c r="G19" s="17">
        <v>683.847097</v>
      </c>
      <c r="H19" s="17">
        <v>4910.325339</v>
      </c>
      <c r="I19" s="17">
        <v>0</v>
      </c>
      <c r="J19" s="17">
        <v>0</v>
      </c>
      <c r="K19" s="17">
        <v>497.79742</v>
      </c>
      <c r="L19" s="17">
        <v>0</v>
      </c>
      <c r="M19" s="17">
        <v>0</v>
      </c>
      <c r="N19" s="17">
        <v>1861.80404</v>
      </c>
      <c r="O19" s="6"/>
      <c r="R19" s="6"/>
      <c r="S19" s="6"/>
      <c r="T19" s="6"/>
    </row>
    <row r="20" spans="2:20" ht="11.25">
      <c r="B20" s="16" t="s">
        <v>10</v>
      </c>
      <c r="C20" s="17">
        <f t="shared" si="1"/>
        <v>11538.189891000002</v>
      </c>
      <c r="D20" s="17">
        <v>7331.067928</v>
      </c>
      <c r="E20" s="17">
        <v>1748.897681</v>
      </c>
      <c r="F20" s="17">
        <v>102.917184</v>
      </c>
      <c r="G20" s="17">
        <v>746.132797</v>
      </c>
      <c r="H20" s="17">
        <v>856.431028</v>
      </c>
      <c r="I20" s="17">
        <v>0</v>
      </c>
      <c r="J20" s="17">
        <v>0</v>
      </c>
      <c r="K20" s="17">
        <v>130.195691</v>
      </c>
      <c r="L20" s="17">
        <v>0</v>
      </c>
      <c r="M20" s="17">
        <v>90.967524</v>
      </c>
      <c r="N20" s="17">
        <v>531.580058</v>
      </c>
      <c r="R20" s="6"/>
      <c r="T20" s="6"/>
    </row>
    <row r="21" spans="2:20" ht="11.25">
      <c r="B21" s="16" t="s">
        <v>11</v>
      </c>
      <c r="C21" s="17">
        <f t="shared" si="1"/>
        <v>23518.929279999997</v>
      </c>
      <c r="D21" s="17">
        <v>13860.635612999999</v>
      </c>
      <c r="E21" s="17">
        <v>2634.186988</v>
      </c>
      <c r="F21" s="17">
        <v>263.418664</v>
      </c>
      <c r="G21" s="17">
        <v>1909.742359</v>
      </c>
      <c r="H21" s="17">
        <v>2828.028281</v>
      </c>
      <c r="I21" s="17">
        <v>0</v>
      </c>
      <c r="J21" s="17">
        <v>0</v>
      </c>
      <c r="K21" s="17">
        <v>362.239338</v>
      </c>
      <c r="L21" s="17">
        <v>0</v>
      </c>
      <c r="M21" s="17">
        <v>309.610596</v>
      </c>
      <c r="N21" s="17">
        <v>1351.067441</v>
      </c>
      <c r="R21" s="6"/>
      <c r="T21" s="6"/>
    </row>
    <row r="22" spans="2:20" ht="11.25">
      <c r="B22" s="16" t="s">
        <v>12</v>
      </c>
      <c r="C22" s="17">
        <f t="shared" si="1"/>
        <v>28955.109519</v>
      </c>
      <c r="D22" s="17">
        <v>16653.02247</v>
      </c>
      <c r="E22" s="17">
        <v>3675.40669</v>
      </c>
      <c r="F22" s="17">
        <v>614.369172</v>
      </c>
      <c r="G22" s="17">
        <v>4454.076304</v>
      </c>
      <c r="H22" s="17">
        <v>1737.984959</v>
      </c>
      <c r="I22" s="17">
        <v>0</v>
      </c>
      <c r="J22" s="17">
        <v>0</v>
      </c>
      <c r="K22" s="17">
        <v>436.131385</v>
      </c>
      <c r="L22" s="17">
        <v>0</v>
      </c>
      <c r="M22" s="17">
        <v>201.49227100000002</v>
      </c>
      <c r="N22" s="17">
        <v>1182.626268</v>
      </c>
      <c r="R22" s="6"/>
      <c r="T22" s="6"/>
    </row>
    <row r="23" spans="2:20" ht="11.25">
      <c r="B23" s="16" t="s">
        <v>13</v>
      </c>
      <c r="C23" s="17">
        <f t="shared" si="1"/>
        <v>17991.308170999997</v>
      </c>
      <c r="D23" s="17">
        <v>11096.943317</v>
      </c>
      <c r="E23" s="17">
        <v>2585.079363</v>
      </c>
      <c r="F23" s="17">
        <v>217.787318</v>
      </c>
      <c r="G23" s="17">
        <v>1578.922536</v>
      </c>
      <c r="H23" s="17">
        <v>1394.172977</v>
      </c>
      <c r="I23" s="17">
        <v>0</v>
      </c>
      <c r="J23" s="17">
        <v>0</v>
      </c>
      <c r="K23" s="17">
        <v>225.992038</v>
      </c>
      <c r="L23" s="17">
        <v>0</v>
      </c>
      <c r="M23" s="17">
        <v>123.311115</v>
      </c>
      <c r="N23" s="17">
        <v>769.099507</v>
      </c>
      <c r="R23" s="6"/>
      <c r="T23" s="6"/>
    </row>
    <row r="24" spans="2:20" ht="11.25">
      <c r="B24" s="16" t="s">
        <v>14</v>
      </c>
      <c r="C24" s="17">
        <f t="shared" si="1"/>
        <v>29275.937157</v>
      </c>
      <c r="D24" s="17">
        <v>17076.917042999998</v>
      </c>
      <c r="E24" s="17">
        <v>4121.004312</v>
      </c>
      <c r="F24" s="17">
        <v>173.82958</v>
      </c>
      <c r="G24" s="17">
        <v>1260.236107</v>
      </c>
      <c r="H24" s="17">
        <v>3843.698332</v>
      </c>
      <c r="I24" s="17">
        <v>0</v>
      </c>
      <c r="J24" s="17">
        <v>0</v>
      </c>
      <c r="K24" s="17">
        <v>434.271808</v>
      </c>
      <c r="L24" s="17">
        <v>0</v>
      </c>
      <c r="M24" s="17">
        <v>325.973903</v>
      </c>
      <c r="N24" s="17">
        <v>2040.006072</v>
      </c>
      <c r="R24" s="6"/>
      <c r="T24" s="6"/>
    </row>
    <row r="25" spans="2:20" ht="11.25">
      <c r="B25" s="16" t="s">
        <v>33</v>
      </c>
      <c r="C25" s="17">
        <f t="shared" si="1"/>
        <v>60136.51829199999</v>
      </c>
      <c r="D25" s="17">
        <v>33331.172394</v>
      </c>
      <c r="E25" s="17">
        <v>8556.576638</v>
      </c>
      <c r="F25" s="17">
        <v>459.389567</v>
      </c>
      <c r="G25" s="17">
        <v>3330.499446</v>
      </c>
      <c r="H25" s="17">
        <v>8153.067625</v>
      </c>
      <c r="I25" s="17">
        <v>0</v>
      </c>
      <c r="J25" s="17">
        <v>0</v>
      </c>
      <c r="K25" s="17">
        <v>935.81824</v>
      </c>
      <c r="L25" s="17">
        <v>0</v>
      </c>
      <c r="M25" s="17">
        <v>798.3585559999999</v>
      </c>
      <c r="N25" s="17">
        <v>4571.635826</v>
      </c>
      <c r="R25" s="6"/>
      <c r="T25" s="6"/>
    </row>
    <row r="26" spans="2:20" ht="11.25">
      <c r="B26" s="16" t="s">
        <v>15</v>
      </c>
      <c r="C26" s="17">
        <f t="shared" si="1"/>
        <v>24929.793083000004</v>
      </c>
      <c r="D26" s="17">
        <v>15586.913169</v>
      </c>
      <c r="E26" s="17">
        <v>2778.369041</v>
      </c>
      <c r="F26" s="17">
        <v>286.667657</v>
      </c>
      <c r="G26" s="17">
        <v>2078.293763</v>
      </c>
      <c r="H26" s="17">
        <v>2236.719304</v>
      </c>
      <c r="I26" s="17">
        <v>0</v>
      </c>
      <c r="J26" s="17">
        <v>0</v>
      </c>
      <c r="K26" s="17">
        <v>360.628998</v>
      </c>
      <c r="L26" s="17">
        <v>0</v>
      </c>
      <c r="M26" s="17">
        <v>262.591795</v>
      </c>
      <c r="N26" s="17">
        <v>1339.609356</v>
      </c>
      <c r="R26" s="6"/>
      <c r="T26" s="6"/>
    </row>
    <row r="27" spans="2:20" ht="11.25">
      <c r="B27" s="16" t="s">
        <v>16</v>
      </c>
      <c r="C27" s="17">
        <f t="shared" si="1"/>
        <v>10177.685230999998</v>
      </c>
      <c r="D27" s="17">
        <v>6608.309432999999</v>
      </c>
      <c r="E27" s="17">
        <v>1413.300692</v>
      </c>
      <c r="F27" s="17">
        <v>65.122267</v>
      </c>
      <c r="G27" s="17">
        <v>472.125819</v>
      </c>
      <c r="H27" s="17">
        <v>930.467427</v>
      </c>
      <c r="I27" s="17">
        <v>0</v>
      </c>
      <c r="J27" s="17">
        <v>0</v>
      </c>
      <c r="K27" s="17">
        <v>128.989334</v>
      </c>
      <c r="L27" s="17">
        <v>0</v>
      </c>
      <c r="M27" s="17">
        <v>112.073095</v>
      </c>
      <c r="N27" s="17">
        <v>447.297164</v>
      </c>
      <c r="R27" s="6"/>
      <c r="T27" s="6"/>
    </row>
    <row r="28" spans="2:20" ht="11.25">
      <c r="B28" s="16" t="s">
        <v>17</v>
      </c>
      <c r="C28" s="17">
        <f t="shared" si="1"/>
        <v>8131.143285</v>
      </c>
      <c r="D28" s="17">
        <v>5100.462640000001</v>
      </c>
      <c r="E28" s="17">
        <v>1346.661007</v>
      </c>
      <c r="F28" s="17">
        <v>65.041428</v>
      </c>
      <c r="G28" s="17">
        <v>471.539747</v>
      </c>
      <c r="H28" s="17">
        <v>589.580061</v>
      </c>
      <c r="I28" s="17">
        <v>0</v>
      </c>
      <c r="J28" s="17">
        <v>0</v>
      </c>
      <c r="K28" s="17">
        <v>75.168684</v>
      </c>
      <c r="L28" s="17">
        <v>0</v>
      </c>
      <c r="M28" s="17">
        <v>92.91946999999999</v>
      </c>
      <c r="N28" s="17">
        <v>389.770248</v>
      </c>
      <c r="R28" s="6"/>
      <c r="T28" s="6"/>
    </row>
    <row r="29" spans="2:20" ht="11.25">
      <c r="B29" s="16" t="s">
        <v>18</v>
      </c>
      <c r="C29" s="17">
        <f t="shared" si="1"/>
        <v>19440.567257</v>
      </c>
      <c r="D29" s="17">
        <v>12519.09007</v>
      </c>
      <c r="E29" s="17">
        <v>2288.429354</v>
      </c>
      <c r="F29" s="17">
        <v>81.653838</v>
      </c>
      <c r="G29" s="17">
        <v>591.977006</v>
      </c>
      <c r="H29" s="17">
        <v>2459.383752</v>
      </c>
      <c r="I29" s="17">
        <v>0</v>
      </c>
      <c r="J29" s="17">
        <v>0</v>
      </c>
      <c r="K29" s="17">
        <v>204.934354</v>
      </c>
      <c r="L29" s="17">
        <v>0</v>
      </c>
      <c r="M29" s="17">
        <v>190.850231</v>
      </c>
      <c r="N29" s="17">
        <v>1104.248652</v>
      </c>
      <c r="R29" s="6"/>
      <c r="T29" s="6"/>
    </row>
    <row r="30" spans="2:20" ht="11.25">
      <c r="B30" s="16" t="s">
        <v>19</v>
      </c>
      <c r="C30" s="17">
        <f t="shared" si="1"/>
        <v>30570.078282000002</v>
      </c>
      <c r="D30" s="17">
        <v>17788.055471</v>
      </c>
      <c r="E30" s="17">
        <v>3229.261205</v>
      </c>
      <c r="F30" s="17">
        <v>690.191481</v>
      </c>
      <c r="G30" s="17">
        <v>5003.775681</v>
      </c>
      <c r="H30" s="17">
        <v>1953.440938</v>
      </c>
      <c r="I30" s="17">
        <v>0</v>
      </c>
      <c r="J30" s="17">
        <v>0</v>
      </c>
      <c r="K30" s="17">
        <v>537.834878</v>
      </c>
      <c r="L30" s="17">
        <v>0</v>
      </c>
      <c r="M30" s="17">
        <v>123.095922</v>
      </c>
      <c r="N30" s="17">
        <v>1244.422706</v>
      </c>
      <c r="R30" s="6"/>
      <c r="T30" s="6"/>
    </row>
    <row r="31" spans="2:20" ht="11.25">
      <c r="B31" s="16" t="s">
        <v>20</v>
      </c>
      <c r="C31" s="17">
        <f t="shared" si="1"/>
        <v>28345.864058000003</v>
      </c>
      <c r="D31" s="17">
        <v>15071.016773000001</v>
      </c>
      <c r="E31" s="17">
        <v>2998.036994</v>
      </c>
      <c r="F31" s="17">
        <v>571.47595</v>
      </c>
      <c r="G31" s="17">
        <v>4143.107445</v>
      </c>
      <c r="H31" s="17">
        <v>3006.149753</v>
      </c>
      <c r="I31" s="17">
        <v>0</v>
      </c>
      <c r="J31" s="17">
        <v>0</v>
      </c>
      <c r="K31" s="17">
        <v>576.157866</v>
      </c>
      <c r="L31" s="17">
        <v>0</v>
      </c>
      <c r="M31" s="17">
        <v>239.746264</v>
      </c>
      <c r="N31" s="17">
        <v>1740.173013</v>
      </c>
      <c r="R31" s="6"/>
      <c r="T31" s="6"/>
    </row>
    <row r="32" spans="2:20" ht="11.25">
      <c r="B32" s="16" t="s">
        <v>21</v>
      </c>
      <c r="C32" s="17">
        <f t="shared" si="1"/>
        <v>9222.580278000001</v>
      </c>
      <c r="D32" s="17">
        <v>5493.706731</v>
      </c>
      <c r="E32" s="17">
        <v>1539.772563</v>
      </c>
      <c r="F32" s="17">
        <v>69.853089</v>
      </c>
      <c r="G32" s="17">
        <v>506.423501</v>
      </c>
      <c r="H32" s="17">
        <v>968.652927</v>
      </c>
      <c r="I32" s="17">
        <v>0</v>
      </c>
      <c r="J32" s="17">
        <v>0</v>
      </c>
      <c r="K32" s="17">
        <v>116.166643</v>
      </c>
      <c r="L32" s="17">
        <v>0</v>
      </c>
      <c r="M32" s="17">
        <v>98.58194900000001</v>
      </c>
      <c r="N32" s="17">
        <v>429.422875</v>
      </c>
      <c r="R32" s="6"/>
      <c r="T32" s="6"/>
    </row>
    <row r="33" spans="2:20" ht="11.25">
      <c r="B33" s="16" t="s">
        <v>22</v>
      </c>
      <c r="C33" s="17">
        <f t="shared" si="1"/>
        <v>7880.695100000001</v>
      </c>
      <c r="D33" s="17">
        <v>4716.419397000001</v>
      </c>
      <c r="E33" s="17">
        <v>1307.265083</v>
      </c>
      <c r="F33" s="17">
        <v>71.932204</v>
      </c>
      <c r="G33" s="17">
        <v>521.496752</v>
      </c>
      <c r="H33" s="17">
        <v>751.903811</v>
      </c>
      <c r="I33" s="17">
        <v>0</v>
      </c>
      <c r="J33" s="17">
        <v>0</v>
      </c>
      <c r="K33" s="17">
        <v>95.336163</v>
      </c>
      <c r="L33" s="17">
        <v>0</v>
      </c>
      <c r="M33" s="17">
        <v>128.005823</v>
      </c>
      <c r="N33" s="17">
        <v>288.335867</v>
      </c>
      <c r="R33" s="6"/>
      <c r="T33" s="6"/>
    </row>
    <row r="34" spans="2:20" ht="11.25">
      <c r="B34" s="16" t="s">
        <v>23</v>
      </c>
      <c r="C34" s="17">
        <f t="shared" si="1"/>
        <v>16553.614493999998</v>
      </c>
      <c r="D34" s="17">
        <v>10635.009144</v>
      </c>
      <c r="E34" s="17">
        <v>1679.687959</v>
      </c>
      <c r="F34" s="17">
        <v>229.640291</v>
      </c>
      <c r="G34" s="17">
        <v>1664.85466</v>
      </c>
      <c r="H34" s="17">
        <v>1337.442389</v>
      </c>
      <c r="I34" s="17">
        <v>0</v>
      </c>
      <c r="J34" s="17">
        <v>0</v>
      </c>
      <c r="K34" s="17">
        <v>202.825737</v>
      </c>
      <c r="L34" s="17">
        <v>0</v>
      </c>
      <c r="M34" s="17">
        <v>139.203045</v>
      </c>
      <c r="N34" s="17">
        <v>664.951269</v>
      </c>
      <c r="R34" s="6"/>
      <c r="T34" s="6"/>
    </row>
    <row r="35" spans="2:20" ht="11.25">
      <c r="B35" s="16" t="s">
        <v>24</v>
      </c>
      <c r="C35" s="17">
        <f t="shared" si="1"/>
        <v>15071.467282999998</v>
      </c>
      <c r="D35" s="17">
        <v>9349.052827</v>
      </c>
      <c r="E35" s="17">
        <v>2228.601996</v>
      </c>
      <c r="F35" s="17">
        <v>89.965063</v>
      </c>
      <c r="G35" s="17">
        <v>652.232033</v>
      </c>
      <c r="H35" s="17">
        <v>1450.334604</v>
      </c>
      <c r="I35" s="17">
        <v>0</v>
      </c>
      <c r="J35" s="17">
        <v>0</v>
      </c>
      <c r="K35" s="17">
        <v>179.985289</v>
      </c>
      <c r="L35" s="17">
        <v>0</v>
      </c>
      <c r="M35" s="17">
        <v>262.497156</v>
      </c>
      <c r="N35" s="17">
        <v>858.798315</v>
      </c>
      <c r="R35" s="6"/>
      <c r="T35" s="6"/>
    </row>
    <row r="36" spans="2:20" ht="11.25">
      <c r="B36" s="16" t="s">
        <v>25</v>
      </c>
      <c r="C36" s="17">
        <f t="shared" si="1"/>
        <v>12457.056055000001</v>
      </c>
      <c r="D36" s="17">
        <v>7363.358385</v>
      </c>
      <c r="E36" s="17">
        <v>1989.850631</v>
      </c>
      <c r="F36" s="17">
        <v>58.834787</v>
      </c>
      <c r="G36" s="17">
        <v>426.54261</v>
      </c>
      <c r="H36" s="17">
        <v>1418.821419</v>
      </c>
      <c r="I36" s="17">
        <v>0</v>
      </c>
      <c r="J36" s="17">
        <v>0</v>
      </c>
      <c r="K36" s="17">
        <v>146.17382</v>
      </c>
      <c r="L36" s="17">
        <v>0</v>
      </c>
      <c r="M36" s="17">
        <v>262.16918899999996</v>
      </c>
      <c r="N36" s="17">
        <v>791.305214</v>
      </c>
      <c r="R36" s="6"/>
      <c r="T36" s="6"/>
    </row>
    <row r="37" spans="2:20" ht="11.25">
      <c r="B37" s="16" t="s">
        <v>26</v>
      </c>
      <c r="C37" s="17">
        <f t="shared" si="1"/>
        <v>12016.868340000003</v>
      </c>
      <c r="D37" s="17">
        <v>6615.774483</v>
      </c>
      <c r="E37" s="17">
        <v>2169.797444</v>
      </c>
      <c r="F37" s="17">
        <v>139.562639</v>
      </c>
      <c r="G37" s="17">
        <v>1011.80637</v>
      </c>
      <c r="H37" s="17">
        <v>1156.797805</v>
      </c>
      <c r="I37" s="17">
        <v>0</v>
      </c>
      <c r="J37" s="17">
        <v>0</v>
      </c>
      <c r="K37" s="17">
        <v>181.878505</v>
      </c>
      <c r="L37" s="17">
        <v>0</v>
      </c>
      <c r="M37" s="17">
        <v>162.935825</v>
      </c>
      <c r="N37" s="17">
        <v>578.315269</v>
      </c>
      <c r="R37" s="6"/>
      <c r="T37" s="6"/>
    </row>
    <row r="38" spans="2:20" ht="11.25">
      <c r="B38" s="16" t="s">
        <v>27</v>
      </c>
      <c r="C38" s="17">
        <f t="shared" si="1"/>
        <v>18229.076398</v>
      </c>
      <c r="D38" s="17">
        <v>11937.766694</v>
      </c>
      <c r="E38" s="17">
        <v>2530.332149</v>
      </c>
      <c r="F38" s="17">
        <v>92.852314</v>
      </c>
      <c r="G38" s="17">
        <v>673.164134</v>
      </c>
      <c r="H38" s="17">
        <v>1717.658563</v>
      </c>
      <c r="I38" s="17">
        <v>0</v>
      </c>
      <c r="J38" s="17">
        <v>0</v>
      </c>
      <c r="K38" s="17">
        <v>187.999972</v>
      </c>
      <c r="L38" s="17">
        <v>0</v>
      </c>
      <c r="M38" s="17">
        <v>215.565817</v>
      </c>
      <c r="N38" s="17">
        <v>873.736755</v>
      </c>
      <c r="R38" s="6"/>
      <c r="T38" s="6"/>
    </row>
    <row r="39" spans="2:20" ht="11.25">
      <c r="B39" s="16" t="s">
        <v>28</v>
      </c>
      <c r="C39" s="17">
        <f t="shared" si="1"/>
        <v>7840.523088000001</v>
      </c>
      <c r="D39" s="17">
        <v>4872.494614</v>
      </c>
      <c r="E39" s="17">
        <v>1250.161445</v>
      </c>
      <c r="F39" s="17">
        <v>65.572758</v>
      </c>
      <c r="G39" s="17">
        <v>475.391802</v>
      </c>
      <c r="H39" s="17">
        <v>618.385051</v>
      </c>
      <c r="I39" s="17">
        <v>0</v>
      </c>
      <c r="J39" s="17">
        <v>0</v>
      </c>
      <c r="K39" s="17">
        <v>93.306717</v>
      </c>
      <c r="L39" s="17">
        <v>0</v>
      </c>
      <c r="M39" s="17">
        <v>72.327579</v>
      </c>
      <c r="N39" s="17">
        <v>392.883122</v>
      </c>
      <c r="R39" s="6"/>
      <c r="T39" s="6"/>
    </row>
    <row r="40" spans="2:20" ht="11.25">
      <c r="B40" s="16" t="s">
        <v>29</v>
      </c>
      <c r="C40" s="17">
        <f t="shared" si="1"/>
        <v>42528.81529399999</v>
      </c>
      <c r="D40" s="17">
        <v>24467.789708999997</v>
      </c>
      <c r="E40" s="17">
        <v>4937.126309</v>
      </c>
      <c r="F40" s="17">
        <v>728.834316</v>
      </c>
      <c r="G40" s="17">
        <v>5283.929932</v>
      </c>
      <c r="H40" s="17">
        <v>3914.04285</v>
      </c>
      <c r="I40" s="17">
        <v>0</v>
      </c>
      <c r="J40" s="17">
        <v>0</v>
      </c>
      <c r="K40" s="17">
        <v>731.648727</v>
      </c>
      <c r="L40" s="17">
        <v>0</v>
      </c>
      <c r="M40" s="17">
        <v>355.679027</v>
      </c>
      <c r="N40" s="17">
        <v>2109.764424</v>
      </c>
      <c r="R40" s="6"/>
      <c r="T40" s="6"/>
    </row>
    <row r="41" spans="2:20" ht="11.25">
      <c r="B41" s="16" t="s">
        <v>30</v>
      </c>
      <c r="C41" s="17">
        <f t="shared" si="1"/>
        <v>10458.285334999999</v>
      </c>
      <c r="D41" s="17">
        <v>5495.238020000001</v>
      </c>
      <c r="E41" s="17">
        <v>1574.468443</v>
      </c>
      <c r="F41" s="17">
        <v>166.939134</v>
      </c>
      <c r="G41" s="17">
        <v>1210.281496</v>
      </c>
      <c r="H41" s="17">
        <v>1025.796771</v>
      </c>
      <c r="I41" s="17">
        <v>0</v>
      </c>
      <c r="J41" s="17">
        <v>0</v>
      </c>
      <c r="K41" s="17">
        <v>222.658097</v>
      </c>
      <c r="L41" s="17">
        <v>0</v>
      </c>
      <c r="M41" s="17">
        <v>152.25829099999999</v>
      </c>
      <c r="N41" s="17">
        <v>610.645083</v>
      </c>
      <c r="R41" s="6"/>
      <c r="T41" s="6"/>
    </row>
    <row r="42" spans="2:20" ht="11.25">
      <c r="B42" s="16" t="s">
        <v>31</v>
      </c>
      <c r="C42" s="17">
        <f t="shared" si="1"/>
        <v>10455.755724999999</v>
      </c>
      <c r="D42" s="17">
        <v>6477.322854999999</v>
      </c>
      <c r="E42" s="17">
        <v>1729.503993</v>
      </c>
      <c r="F42" s="17">
        <v>101.537588</v>
      </c>
      <c r="G42" s="17">
        <v>736.130952</v>
      </c>
      <c r="H42" s="17">
        <v>766.2664</v>
      </c>
      <c r="I42" s="17">
        <v>0</v>
      </c>
      <c r="J42" s="17">
        <v>0</v>
      </c>
      <c r="K42" s="17">
        <v>112.394076</v>
      </c>
      <c r="L42" s="17">
        <v>0</v>
      </c>
      <c r="M42" s="17">
        <v>81.74068</v>
      </c>
      <c r="N42" s="17">
        <v>450.859181</v>
      </c>
      <c r="R42" s="6"/>
      <c r="T42" s="6"/>
    </row>
    <row r="43" spans="2:14" ht="18">
      <c r="B43" s="18" t="s">
        <v>34</v>
      </c>
      <c r="C43" s="17">
        <f t="shared" si="1"/>
        <v>18357.627679999998</v>
      </c>
      <c r="D43" s="17">
        <v>0</v>
      </c>
      <c r="E43" s="17">
        <v>0</v>
      </c>
      <c r="F43" s="19">
        <v>0</v>
      </c>
      <c r="G43" s="19">
        <v>0</v>
      </c>
      <c r="H43" s="19">
        <v>0</v>
      </c>
      <c r="I43" s="19">
        <v>6506.664474</v>
      </c>
      <c r="J43" s="19">
        <v>3659.998766</v>
      </c>
      <c r="K43" s="19">
        <v>0</v>
      </c>
      <c r="L43" s="19">
        <v>8190.96444</v>
      </c>
      <c r="M43" s="19">
        <v>0</v>
      </c>
      <c r="N43" s="17">
        <v>0</v>
      </c>
    </row>
    <row r="44" spans="2:14" ht="11.25">
      <c r="B44" s="7"/>
      <c r="C44" s="9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1.25">
      <c r="B45" s="21" t="s">
        <v>32</v>
      </c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1.25">
      <c r="B46" s="20" t="s">
        <v>51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sheetProtection/>
  <mergeCells count="10">
    <mergeCell ref="N7:N8"/>
    <mergeCell ref="I7:K7"/>
    <mergeCell ref="F7:G7"/>
    <mergeCell ref="H7:H8"/>
    <mergeCell ref="B7:B8"/>
    <mergeCell ref="C7:C8"/>
    <mergeCell ref="D7:D8"/>
    <mergeCell ref="E7:E8"/>
    <mergeCell ref="L7:L8"/>
    <mergeCell ref="M7:M8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araceli_nunez</dc:creator>
  <cp:keywords/>
  <dc:description/>
  <cp:lastModifiedBy>susana_escartin</cp:lastModifiedBy>
  <cp:lastPrinted>2016-04-15T16:25:05Z</cp:lastPrinted>
  <dcterms:created xsi:type="dcterms:W3CDTF">2014-01-21T19:06:05Z</dcterms:created>
  <dcterms:modified xsi:type="dcterms:W3CDTF">2016-04-15T16:33:22Z</dcterms:modified>
  <cp:category/>
  <cp:version/>
  <cp:contentType/>
  <cp:contentStatus/>
</cp:coreProperties>
</file>