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975" activeTab="0"/>
  </bookViews>
  <sheets>
    <sheet name="Hoja1" sheetId="1" r:id="rId1"/>
  </sheets>
  <definedNames>
    <definedName name="_xlnm.Print_Area" localSheetId="0">'Hoja1'!$B$1:$R$49</definedName>
  </definedNames>
  <calcPr fullCalcOnLoad="1"/>
</workbook>
</file>

<file path=xl/sharedStrings.xml><?xml version="1.0" encoding="utf-8"?>
<sst xmlns="http://schemas.openxmlformats.org/spreadsheetml/2006/main" count="92" uniqueCount="79">
  <si>
    <t>Incentivos</t>
  </si>
  <si>
    <t>Fondo</t>
  </si>
  <si>
    <t xml:space="preserve">Fondo </t>
  </si>
  <si>
    <t>Impuesto</t>
  </si>
  <si>
    <t xml:space="preserve">0.136% de la </t>
  </si>
  <si>
    <t>por el Impuesto</t>
  </si>
  <si>
    <t>Fondo de</t>
  </si>
  <si>
    <t>General</t>
  </si>
  <si>
    <t>de</t>
  </si>
  <si>
    <t>de Extracción</t>
  </si>
  <si>
    <t>Especial sobre</t>
  </si>
  <si>
    <t>Recaudación</t>
  </si>
  <si>
    <t>Venta Final</t>
  </si>
  <si>
    <t xml:space="preserve">sobre </t>
  </si>
  <si>
    <t>Compensación</t>
  </si>
  <si>
    <t>Otros</t>
  </si>
  <si>
    <t>Fomento</t>
  </si>
  <si>
    <t>Fiscalización</t>
  </si>
  <si>
    <t xml:space="preserve">de </t>
  </si>
  <si>
    <t>Producción</t>
  </si>
  <si>
    <t>Federal</t>
  </si>
  <si>
    <t>de Gasolina</t>
  </si>
  <si>
    <t>Automóviles</t>
  </si>
  <si>
    <t xml:space="preserve">Participaciones </t>
  </si>
  <si>
    <t>Municipal</t>
  </si>
  <si>
    <t>y Recaudación</t>
  </si>
  <si>
    <t>Hidrocarburos</t>
  </si>
  <si>
    <t>Participable</t>
  </si>
  <si>
    <t>ISR</t>
  </si>
  <si>
    <t>Vehículos</t>
  </si>
  <si>
    <t>Nuevos</t>
  </si>
  <si>
    <t>Intermedios</t>
  </si>
  <si>
    <t>Aguascalientes</t>
  </si>
  <si>
    <t>Baja California</t>
  </si>
  <si>
    <t>Baja California Sur</t>
  </si>
  <si>
    <t xml:space="preserve">Campeche 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</si>
  <si>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</si>
  <si>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</si>
  <si>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</si>
  <si>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</si>
  <si>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</si>
  <si>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</si>
  <si>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</si>
  <si>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</si>
  <si>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</si>
  <si>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</si>
  <si>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</si>
  <si>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</si>
  <si>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</si>
  <si>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</si>
  <si>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</si>
  <si>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</si>
  <si>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</si>
  <si>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</si>
  <si>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</si>
  <si>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</si>
  <si>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</si>
  <si>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</si>
  <si>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</si>
  <si>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</si>
  <si>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</si>
  <si>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</si>
  <si>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</si>
  <si>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</si>
  <si>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Entidad Federativa </t>
  </si>
  <si>
    <t>TOTAL</t>
  </si>
  <si>
    <t>y Servicios IEPS</t>
  </si>
  <si>
    <t>Tenencia</t>
  </si>
  <si>
    <t>Participaciones a municipios  que exportan hidrocarburos</t>
  </si>
  <si>
    <t>y Diésel</t>
  </si>
  <si>
    <t>del ISAN</t>
  </si>
  <si>
    <t>REPECOS e</t>
  </si>
  <si>
    <t>(Millones de Pesos)</t>
  </si>
  <si>
    <t>Participaciones por la</t>
  </si>
  <si>
    <t>Nota: la suma de los parciales puede no coincidir con el total, debido al redondeo de cifras.</t>
  </si>
  <si>
    <t>ó Uso de</t>
  </si>
  <si>
    <t>CUENTA PÚBLICA 2015</t>
  </si>
  <si>
    <t xml:space="preserve">FUENTE: Secretaría de Hacienda y Crédito Público. </t>
  </si>
  <si>
    <t xml:space="preserve"> PARTICIPACIONES PAGADAS A LAS ENTIDADES FEDERATIVAS EN 2015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</si>
</sst>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sz val="7.5"/>
      <name val="Soberana Sans"/>
      <family val="3"/>
    </font>
    <font>
      <sz val="7.5"/>
      <color indexed="8"/>
      <name val="Soberana Sans"/>
      <family val="3"/>
    </font>
    <font>
      <b/>
      <sz val="7.5"/>
      <color indexed="9"/>
      <name val="Soberana Sans"/>
      <family val="3"/>
    </font>
    <font>
      <sz val="8"/>
      <color indexed="9"/>
      <name val="Soberana Sans"/>
      <family val="3"/>
    </font>
    <font>
      <sz val="7"/>
      <name val="Soberana Sans"/>
      <family val="3"/>
    </font>
    <font>
      <sz val="7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9"/>
      <color theme="1"/>
      <name val="Soberana Sans"/>
      <family val="3"/>
    </font>
    <font>
      <sz val="7.5"/>
      <color theme="1"/>
      <name val="Soberana Sans"/>
      <family val="3"/>
    </font>
    <font>
      <sz val="8"/>
      <color theme="0"/>
      <name val="Soberana Sans"/>
      <family val="3"/>
    </font>
    <font>
      <sz val="7"/>
      <color theme="0"/>
      <name val="Soberana Sans"/>
      <family val="3"/>
    </font>
    <font>
      <b/>
      <sz val="7.5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164" fontId="20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0" fontId="45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Border="1" applyAlignment="1" applyProtection="1">
      <alignment horizontal="center"/>
      <protection/>
    </xf>
    <xf numFmtId="164" fontId="21" fillId="0" borderId="10" xfId="0" applyNumberFormat="1" applyFont="1" applyBorder="1" applyAlignment="1">
      <alignment/>
    </xf>
    <xf numFmtId="164" fontId="21" fillId="0" borderId="11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164" fontId="21" fillId="0" borderId="12" xfId="0" applyNumberFormat="1" applyFont="1" applyBorder="1" applyAlignment="1" applyProtection="1">
      <alignment horizontal="center"/>
      <protection/>
    </xf>
    <xf numFmtId="164" fontId="21" fillId="0" borderId="12" xfId="0" applyNumberFormat="1" applyFont="1" applyBorder="1" applyAlignment="1" applyProtection="1">
      <alignment/>
      <protection/>
    </xf>
    <xf numFmtId="164" fontId="21" fillId="0" borderId="12" xfId="0" applyNumberFormat="1" applyFont="1" applyBorder="1" applyAlignment="1">
      <alignment/>
    </xf>
    <xf numFmtId="164" fontId="21" fillId="0" borderId="12" xfId="48" applyNumberFormat="1" applyFont="1" applyBorder="1" applyAlignment="1">
      <alignment/>
    </xf>
    <xf numFmtId="164" fontId="21" fillId="0" borderId="13" xfId="0" applyNumberFormat="1" applyFont="1" applyBorder="1" applyAlignment="1">
      <alignment/>
    </xf>
    <xf numFmtId="164" fontId="46" fillId="33" borderId="11" xfId="0" applyNumberFormat="1" applyFont="1" applyFill="1" applyBorder="1" applyAlignment="1">
      <alignment/>
    </xf>
    <xf numFmtId="164" fontId="46" fillId="33" borderId="11" xfId="0" applyNumberFormat="1" applyFont="1" applyFill="1" applyBorder="1" applyAlignment="1">
      <alignment horizontal="center"/>
    </xf>
    <xf numFmtId="164" fontId="46" fillId="33" borderId="14" xfId="0" applyNumberFormat="1" applyFont="1" applyFill="1" applyBorder="1" applyAlignment="1">
      <alignment/>
    </xf>
    <xf numFmtId="164" fontId="46" fillId="33" borderId="14" xfId="0" applyNumberFormat="1" applyFont="1" applyFill="1" applyBorder="1" applyAlignment="1">
      <alignment horizontal="center"/>
    </xf>
    <xf numFmtId="164" fontId="46" fillId="33" borderId="14" xfId="0" applyNumberFormat="1" applyFont="1" applyFill="1" applyBorder="1" applyAlignment="1" applyProtection="1">
      <alignment horizontal="centerContinuous"/>
      <protection/>
    </xf>
    <xf numFmtId="164" fontId="46" fillId="33" borderId="14" xfId="0" applyNumberFormat="1" applyFont="1" applyFill="1" applyBorder="1" applyAlignment="1">
      <alignment horizontal="center" vertical="center" wrapText="1"/>
    </xf>
    <xf numFmtId="164" fontId="46" fillId="33" borderId="14" xfId="0" applyNumberFormat="1" applyFont="1" applyFill="1" applyBorder="1" applyAlignment="1" applyProtection="1">
      <alignment horizontal="center"/>
      <protection/>
    </xf>
    <xf numFmtId="164" fontId="46" fillId="33" borderId="12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 applyProtection="1">
      <alignment horizontal="centerContinuous"/>
      <protection/>
    </xf>
    <xf numFmtId="165" fontId="25" fillId="0" borderId="14" xfId="0" applyNumberFormat="1" applyFont="1" applyBorder="1" applyAlignment="1">
      <alignment/>
    </xf>
    <xf numFmtId="164" fontId="25" fillId="0" borderId="14" xfId="0" applyNumberFormat="1" applyFont="1" applyBorder="1" applyAlignment="1">
      <alignment/>
    </xf>
    <xf numFmtId="164" fontId="25" fillId="0" borderId="14" xfId="0" applyNumberFormat="1" applyFont="1" applyBorder="1" applyAlignment="1" applyProtection="1">
      <alignment horizontal="left"/>
      <protection/>
    </xf>
    <xf numFmtId="165" fontId="25" fillId="0" borderId="14" xfId="0" applyNumberFormat="1" applyFont="1" applyBorder="1" applyAlignment="1" applyProtection="1">
      <alignment/>
      <protection/>
    </xf>
    <xf numFmtId="165" fontId="47" fillId="34" borderId="14" xfId="48" applyNumberFormat="1" applyFont="1" applyFill="1" applyBorder="1" applyAlignment="1">
      <alignment/>
    </xf>
    <xf numFmtId="165" fontId="47" fillId="0" borderId="14" xfId="48" applyNumberFormat="1" applyFont="1" applyBorder="1" applyAlignment="1">
      <alignment/>
    </xf>
    <xf numFmtId="165" fontId="25" fillId="0" borderId="14" xfId="48" applyNumberFormat="1" applyFont="1" applyBorder="1" applyAlignment="1">
      <alignment/>
    </xf>
    <xf numFmtId="164" fontId="25" fillId="0" borderId="13" xfId="0" applyNumberFormat="1" applyFont="1" applyBorder="1" applyAlignment="1">
      <alignment/>
    </xf>
    <xf numFmtId="164" fontId="25" fillId="0" borderId="0" xfId="0" applyNumberFormat="1" applyFont="1" applyFill="1" applyBorder="1" applyAlignment="1" applyProtection="1">
      <alignment horizontal="left"/>
      <protection/>
    </xf>
    <xf numFmtId="164" fontId="48" fillId="33" borderId="11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46" fillId="33" borderId="14" xfId="0" applyNumberFormat="1" applyFont="1" applyFill="1" applyBorder="1" applyAlignment="1" applyProtection="1">
      <alignment horizontal="left"/>
      <protection/>
    </xf>
    <xf numFmtId="164" fontId="48" fillId="33" borderId="12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9"/>
  <sheetViews>
    <sheetView showGridLines="0" tabSelected="1" zoomScalePageLayoutView="0" workbookViewId="0" topLeftCell="A1">
      <selection activeCell="B1" sqref="B1:R49"/>
    </sheetView>
  </sheetViews>
  <sheetFormatPr defaultColWidth="11.421875" defaultRowHeight="15"/>
  <cols>
    <col min="1" max="1" width="3.140625" style="1" customWidth="1"/>
    <col min="2" max="2" width="15.57421875" style="1" customWidth="1"/>
    <col min="3" max="3" width="12.7109375" style="1" customWidth="1"/>
    <col min="4" max="5" width="13.140625" style="1" customWidth="1"/>
    <col min="6" max="11" width="13.28125" style="1" customWidth="1"/>
    <col min="12" max="12" width="17.421875" style="1" customWidth="1"/>
    <col min="13" max="18" width="13.28125" style="1" customWidth="1"/>
    <col min="19" max="16384" width="11.421875" style="1" customWidth="1"/>
  </cols>
  <sheetData>
    <row r="1" ht="7.5" customHeight="1"/>
    <row r="2" spans="2:26" ht="15.75">
      <c r="B2" s="2"/>
      <c r="C2" s="2"/>
      <c r="D2" s="2"/>
      <c r="E2" s="2"/>
      <c r="F2" s="2"/>
      <c r="G2" s="2"/>
      <c r="H2" s="2"/>
      <c r="I2" s="2"/>
      <c r="J2" s="3" t="s">
        <v>76</v>
      </c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spans="2:18" s="5" customFormat="1" ht="12">
      <c r="B3" s="6" t="s">
        <v>78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s="5" customFormat="1" ht="12">
      <c r="B4" s="7" t="s">
        <v>72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="5" customFormat="1" ht="15" customHeight="1"/>
    <row r="6" spans="2:18" s="5" customFormat="1" ht="9.75" customHeight="1">
      <c r="B6" s="35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7"/>
      <c r="O6" s="17"/>
      <c r="P6" s="17" t="s">
        <v>0</v>
      </c>
      <c r="Q6" s="16"/>
      <c r="R6" s="16"/>
    </row>
    <row r="7" spans="2:18" s="5" customFormat="1" ht="9.75" customHeight="1">
      <c r="B7" s="36"/>
      <c r="C7" s="18"/>
      <c r="D7" s="19" t="s">
        <v>1</v>
      </c>
      <c r="E7" s="19" t="s">
        <v>1</v>
      </c>
      <c r="F7" s="20" t="s">
        <v>2</v>
      </c>
      <c r="G7" s="19"/>
      <c r="H7" s="19" t="s">
        <v>1</v>
      </c>
      <c r="I7" s="19" t="s">
        <v>3</v>
      </c>
      <c r="J7" s="19" t="s">
        <v>4</v>
      </c>
      <c r="K7" s="21" t="s">
        <v>68</v>
      </c>
      <c r="L7" s="19" t="s">
        <v>73</v>
      </c>
      <c r="M7" s="19"/>
      <c r="N7" s="19"/>
      <c r="O7" s="19" t="s">
        <v>1</v>
      </c>
      <c r="P7" s="19" t="s">
        <v>5</v>
      </c>
      <c r="Q7" s="19" t="s">
        <v>6</v>
      </c>
      <c r="R7" s="19"/>
    </row>
    <row r="8" spans="2:18" s="5" customFormat="1" ht="9.75" customHeight="1">
      <c r="B8" s="36"/>
      <c r="C8" s="18"/>
      <c r="D8" s="19" t="s">
        <v>7</v>
      </c>
      <c r="E8" s="19" t="s">
        <v>8</v>
      </c>
      <c r="F8" s="20" t="s">
        <v>8</v>
      </c>
      <c r="G8" s="22" t="s">
        <v>1</v>
      </c>
      <c r="H8" s="19" t="s">
        <v>9</v>
      </c>
      <c r="I8" s="19" t="s">
        <v>10</v>
      </c>
      <c r="J8" s="19" t="s">
        <v>11</v>
      </c>
      <c r="K8" s="21"/>
      <c r="L8" s="19" t="s">
        <v>12</v>
      </c>
      <c r="M8" s="19" t="s">
        <v>1</v>
      </c>
      <c r="N8" s="19" t="s">
        <v>67</v>
      </c>
      <c r="O8" s="22" t="s">
        <v>8</v>
      </c>
      <c r="P8" s="22" t="s">
        <v>13</v>
      </c>
      <c r="Q8" s="19" t="s">
        <v>14</v>
      </c>
      <c r="R8" s="19" t="s">
        <v>15</v>
      </c>
    </row>
    <row r="9" spans="2:18" s="5" customFormat="1" ht="9.75" customHeight="1">
      <c r="B9" s="37" t="s">
        <v>64</v>
      </c>
      <c r="C9" s="20" t="s">
        <v>65</v>
      </c>
      <c r="D9" s="19" t="s">
        <v>8</v>
      </c>
      <c r="E9" s="19" t="s">
        <v>16</v>
      </c>
      <c r="F9" s="19" t="s">
        <v>17</v>
      </c>
      <c r="G9" s="22" t="s">
        <v>18</v>
      </c>
      <c r="H9" s="19" t="s">
        <v>8</v>
      </c>
      <c r="I9" s="19" t="s">
        <v>19</v>
      </c>
      <c r="J9" s="19" t="s">
        <v>20</v>
      </c>
      <c r="K9" s="21"/>
      <c r="L9" s="19" t="s">
        <v>21</v>
      </c>
      <c r="M9" s="19" t="s">
        <v>28</v>
      </c>
      <c r="N9" s="19" t="s">
        <v>75</v>
      </c>
      <c r="O9" s="19" t="s">
        <v>14</v>
      </c>
      <c r="P9" s="22" t="s">
        <v>22</v>
      </c>
      <c r="Q9" s="19" t="s">
        <v>71</v>
      </c>
      <c r="R9" s="19" t="s">
        <v>0</v>
      </c>
    </row>
    <row r="10" spans="2:18" s="5" customFormat="1" ht="9.75" customHeight="1">
      <c r="B10" s="36"/>
      <c r="C10" s="18"/>
      <c r="D10" s="19" t="s">
        <v>23</v>
      </c>
      <c r="E10" s="19" t="s">
        <v>24</v>
      </c>
      <c r="F10" s="19" t="s">
        <v>25</v>
      </c>
      <c r="G10" s="19" t="s">
        <v>14</v>
      </c>
      <c r="H10" s="19" t="s">
        <v>26</v>
      </c>
      <c r="I10" s="19" t="s">
        <v>66</v>
      </c>
      <c r="J10" s="19" t="s">
        <v>27</v>
      </c>
      <c r="K10" s="21"/>
      <c r="L10" s="19" t="s">
        <v>69</v>
      </c>
      <c r="M10" s="19"/>
      <c r="N10" s="19" t="s">
        <v>29</v>
      </c>
      <c r="O10" s="19" t="s">
        <v>70</v>
      </c>
      <c r="P10" s="19" t="s">
        <v>30</v>
      </c>
      <c r="Q10" s="19" t="s">
        <v>31</v>
      </c>
      <c r="R10" s="19"/>
    </row>
    <row r="11" spans="2:18" s="5" customFormat="1" ht="9.75" customHeight="1">
      <c r="B11" s="38"/>
      <c r="C11" s="23"/>
      <c r="D11" s="23"/>
      <c r="E11" s="23"/>
      <c r="F11" s="23"/>
      <c r="G11" s="23"/>
      <c r="H11" s="23"/>
      <c r="I11" s="23"/>
      <c r="J11" s="23"/>
      <c r="K11" s="24"/>
      <c r="L11" s="23"/>
      <c r="M11" s="23"/>
      <c r="N11" s="23"/>
      <c r="O11" s="23"/>
      <c r="P11" s="23"/>
      <c r="Q11" s="23"/>
      <c r="R11" s="23"/>
    </row>
    <row r="12" spans="2:18" ht="9.7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1.25" customHeight="1">
      <c r="B13" s="25" t="s">
        <v>65</v>
      </c>
      <c r="C13" s="26">
        <f aca="true" t="shared" si="0" ref="C13:R13">SUM(C15:C46)</f>
        <v>629130.2900412498</v>
      </c>
      <c r="D13" s="26">
        <f t="shared" si="0"/>
        <v>469609.184292439</v>
      </c>
      <c r="E13" s="26">
        <f t="shared" si="0"/>
        <v>23422.277766867945</v>
      </c>
      <c r="F13" s="26">
        <f t="shared" si="0"/>
        <v>29486.270495406083</v>
      </c>
      <c r="G13" s="26">
        <f t="shared" si="0"/>
        <v>4801.312369965455</v>
      </c>
      <c r="H13" s="26">
        <f t="shared" si="0"/>
        <v>6291.584414005442</v>
      </c>
      <c r="I13" s="26">
        <f t="shared" si="0"/>
        <v>11689.833111839996</v>
      </c>
      <c r="J13" s="26">
        <f t="shared" si="0"/>
        <v>3185.429776131257</v>
      </c>
      <c r="K13" s="26">
        <f t="shared" si="0"/>
        <v>393.6398262004529</v>
      </c>
      <c r="L13" s="26">
        <f t="shared" si="0"/>
        <v>21567.586287230908</v>
      </c>
      <c r="M13" s="26">
        <f t="shared" si="0"/>
        <v>30585.955377</v>
      </c>
      <c r="N13" s="26">
        <f t="shared" si="0"/>
        <v>691.8825467199999</v>
      </c>
      <c r="O13" s="26">
        <f t="shared" si="0"/>
        <v>2219.204842771095</v>
      </c>
      <c r="P13" s="26">
        <f t="shared" si="0"/>
        <v>7251.115069999998</v>
      </c>
      <c r="Q13" s="26">
        <f t="shared" si="0"/>
        <v>1909.2446594387816</v>
      </c>
      <c r="R13" s="26">
        <f t="shared" si="0"/>
        <v>16025.76920523333</v>
      </c>
    </row>
    <row r="14" spans="2:18" ht="9" customHeight="1">
      <c r="B14" s="2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3.5" customHeight="1">
      <c r="A15" s="10"/>
      <c r="B15" s="28" t="s">
        <v>32</v>
      </c>
      <c r="C15" s="29">
        <f>SUM(D15:R15)</f>
        <v>7011.0811536482815</v>
      </c>
      <c r="D15" s="29">
        <v>5129.84927583532</v>
      </c>
      <c r="E15" s="29">
        <v>535.1512720431108</v>
      </c>
      <c r="F15" s="29">
        <v>258.7234059577456</v>
      </c>
      <c r="G15" s="30">
        <v>0</v>
      </c>
      <c r="H15" s="31">
        <v>0</v>
      </c>
      <c r="I15" s="32">
        <v>127.39020736119394</v>
      </c>
      <c r="J15" s="31">
        <v>0</v>
      </c>
      <c r="K15" s="31">
        <v>0</v>
      </c>
      <c r="L15" s="32">
        <v>258.79140882636364</v>
      </c>
      <c r="M15" s="32">
        <v>369.652072</v>
      </c>
      <c r="N15" s="32">
        <v>0.712115</v>
      </c>
      <c r="O15" s="32">
        <v>22.638108601107945</v>
      </c>
      <c r="P15" s="32">
        <v>71.136414</v>
      </c>
      <c r="Q15" s="32">
        <v>26.166656323438485</v>
      </c>
      <c r="R15" s="32">
        <v>210.8702177</v>
      </c>
    </row>
    <row r="16" spans="1:18" ht="13.5" customHeight="1">
      <c r="A16" s="10"/>
      <c r="B16" s="28" t="s">
        <v>33</v>
      </c>
      <c r="C16" s="29">
        <f aca="true" t="shared" si="1" ref="C16:C46">SUM(D16:R16)</f>
        <v>17230.278485894007</v>
      </c>
      <c r="D16" s="29">
        <v>13268.2810411147</v>
      </c>
      <c r="E16" s="29">
        <v>393.18681018504384</v>
      </c>
      <c r="F16" s="29">
        <v>744.9318400294771</v>
      </c>
      <c r="G16" s="30">
        <v>0</v>
      </c>
      <c r="H16" s="31">
        <v>0</v>
      </c>
      <c r="I16" s="32">
        <v>341.11891782804145</v>
      </c>
      <c r="J16" s="32">
        <v>110.88509732886497</v>
      </c>
      <c r="K16" s="31">
        <v>0</v>
      </c>
      <c r="L16" s="32">
        <v>803.5301388918182</v>
      </c>
      <c r="M16" s="32">
        <v>522.617236</v>
      </c>
      <c r="N16" s="32">
        <v>4.138394</v>
      </c>
      <c r="O16" s="32">
        <v>54.88537417141474</v>
      </c>
      <c r="P16" s="32">
        <v>152.347074</v>
      </c>
      <c r="Q16" s="32">
        <v>106.85665003464642</v>
      </c>
      <c r="R16" s="32">
        <v>727.49991231</v>
      </c>
    </row>
    <row r="17" spans="1:18" ht="13.5" customHeight="1">
      <c r="A17" s="10"/>
      <c r="B17" s="28" t="s">
        <v>34</v>
      </c>
      <c r="C17" s="29">
        <f t="shared" si="1"/>
        <v>4122.849836589602</v>
      </c>
      <c r="D17" s="29">
        <v>3151.286708994196</v>
      </c>
      <c r="E17" s="29">
        <v>168.14506330906164</v>
      </c>
      <c r="F17" s="29">
        <v>146.01504121896392</v>
      </c>
      <c r="G17" s="30">
        <v>0</v>
      </c>
      <c r="H17" s="31">
        <v>0</v>
      </c>
      <c r="I17" s="32">
        <v>93.58950136745561</v>
      </c>
      <c r="J17" s="32">
        <v>0.31089871659926877</v>
      </c>
      <c r="K17" s="31">
        <v>0</v>
      </c>
      <c r="L17" s="32">
        <v>273.7256402672727</v>
      </c>
      <c r="M17" s="32">
        <v>5.302791</v>
      </c>
      <c r="N17" s="32">
        <v>4.351461</v>
      </c>
      <c r="O17" s="32">
        <v>10.268260807501854</v>
      </c>
      <c r="P17" s="32">
        <v>51.364158</v>
      </c>
      <c r="Q17" s="32">
        <v>25.943150118550403</v>
      </c>
      <c r="R17" s="32">
        <v>192.54716179000002</v>
      </c>
    </row>
    <row r="18" spans="1:18" ht="13.5" customHeight="1">
      <c r="A18" s="10"/>
      <c r="B18" s="28" t="s">
        <v>35</v>
      </c>
      <c r="C18" s="29">
        <f t="shared" si="1"/>
        <v>8442.107345824425</v>
      </c>
      <c r="D18" s="29">
        <v>4031.79018343469</v>
      </c>
      <c r="E18" s="29">
        <v>262.9967411847079</v>
      </c>
      <c r="F18" s="29">
        <v>195.40626053837227</v>
      </c>
      <c r="G18" s="30">
        <v>0</v>
      </c>
      <c r="H18" s="32">
        <v>2872.6156232980165</v>
      </c>
      <c r="I18" s="32">
        <v>70.84144390427684</v>
      </c>
      <c r="J18" s="32">
        <v>11.65536479165461</v>
      </c>
      <c r="K18" s="32">
        <v>206.9048467520075</v>
      </c>
      <c r="L18" s="32">
        <v>234.5703297272727</v>
      </c>
      <c r="M18" s="32">
        <v>316.422235</v>
      </c>
      <c r="N18" s="31">
        <v>0.025124</v>
      </c>
      <c r="O18" s="32">
        <v>11.180353997880777</v>
      </c>
      <c r="P18" s="32">
        <v>38.598835</v>
      </c>
      <c r="Q18" s="32">
        <v>21.515207925541723</v>
      </c>
      <c r="R18" s="32">
        <v>167.58479627</v>
      </c>
    </row>
    <row r="19" spans="1:18" ht="13.5" customHeight="1">
      <c r="A19" s="10"/>
      <c r="B19" s="28" t="s">
        <v>36</v>
      </c>
      <c r="C19" s="29">
        <f t="shared" si="1"/>
        <v>14534.075778218075</v>
      </c>
      <c r="D19" s="29">
        <v>11264.344058159864</v>
      </c>
      <c r="E19" s="29">
        <v>417.70757549432204</v>
      </c>
      <c r="F19" s="29">
        <v>557.3767959241908</v>
      </c>
      <c r="G19" s="30">
        <v>0</v>
      </c>
      <c r="H19" s="32">
        <v>9.447422</v>
      </c>
      <c r="I19" s="32">
        <v>388.4105607687185</v>
      </c>
      <c r="J19" s="32">
        <v>83.88683869514945</v>
      </c>
      <c r="K19" s="31">
        <v>0.04330781510391861</v>
      </c>
      <c r="L19" s="32">
        <v>697.3300799945454</v>
      </c>
      <c r="M19" s="32">
        <v>433.957457</v>
      </c>
      <c r="N19" s="32">
        <v>8.98505275</v>
      </c>
      <c r="O19" s="32">
        <v>72.57243676830035</v>
      </c>
      <c r="P19" s="32">
        <v>181.84927</v>
      </c>
      <c r="Q19" s="32">
        <v>17.2837242478838</v>
      </c>
      <c r="R19" s="32">
        <v>400.8811986</v>
      </c>
    </row>
    <row r="20" spans="1:18" ht="13.5" customHeight="1">
      <c r="A20" s="10"/>
      <c r="B20" s="28" t="s">
        <v>37</v>
      </c>
      <c r="C20" s="29">
        <f t="shared" si="1"/>
        <v>4243.673829584837</v>
      </c>
      <c r="D20" s="29">
        <v>3087.664618627827</v>
      </c>
      <c r="E20" s="29">
        <v>284.7365035195074</v>
      </c>
      <c r="F20" s="29">
        <v>150.87835205787246</v>
      </c>
      <c r="G20" s="30">
        <v>0</v>
      </c>
      <c r="H20" s="31">
        <v>0</v>
      </c>
      <c r="I20" s="32">
        <v>65.6741001859831</v>
      </c>
      <c r="J20" s="32">
        <v>84.43990120223849</v>
      </c>
      <c r="K20" s="31">
        <v>0</v>
      </c>
      <c r="L20" s="32">
        <v>193.53227427363635</v>
      </c>
      <c r="M20" s="32">
        <v>156.01762</v>
      </c>
      <c r="N20" s="32">
        <v>0.40403813</v>
      </c>
      <c r="O20" s="32">
        <v>13.257529730714523</v>
      </c>
      <c r="P20" s="32">
        <v>42.301848</v>
      </c>
      <c r="Q20" s="32">
        <v>35.2232891370569</v>
      </c>
      <c r="R20" s="32">
        <v>129.54375472</v>
      </c>
    </row>
    <row r="21" spans="1:18" ht="13.5" customHeight="1">
      <c r="A21" s="10"/>
      <c r="B21" s="28" t="s">
        <v>38</v>
      </c>
      <c r="C21" s="29">
        <f t="shared" si="1"/>
        <v>24372.998543865706</v>
      </c>
      <c r="D21" s="29">
        <v>20100.81781516416</v>
      </c>
      <c r="E21" s="29">
        <v>600.9240083272492</v>
      </c>
      <c r="F21" s="29">
        <v>999.4719257860729</v>
      </c>
      <c r="G21" s="32">
        <v>697.7443183131614</v>
      </c>
      <c r="H21" s="32">
        <v>300.31652684496487</v>
      </c>
      <c r="I21" s="32">
        <v>236.9773647185878</v>
      </c>
      <c r="J21" s="32">
        <v>4.020470383494903</v>
      </c>
      <c r="K21" s="31">
        <v>0</v>
      </c>
      <c r="L21" s="32">
        <v>480.19882127000005</v>
      </c>
      <c r="M21" s="32">
        <v>531.969391</v>
      </c>
      <c r="N21" s="32">
        <v>0.48270884</v>
      </c>
      <c r="O21" s="32">
        <v>35.1477662998086</v>
      </c>
      <c r="P21" s="32">
        <v>109.887202</v>
      </c>
      <c r="Q21" s="32">
        <v>55.757472838207114</v>
      </c>
      <c r="R21" s="32">
        <v>219.28275208</v>
      </c>
    </row>
    <row r="22" spans="1:18" ht="13.5" customHeight="1">
      <c r="A22" s="10"/>
      <c r="B22" s="28" t="s">
        <v>39</v>
      </c>
      <c r="C22" s="29">
        <f t="shared" si="1"/>
        <v>18761.15918978397</v>
      </c>
      <c r="D22" s="29">
        <v>14058.32012384753</v>
      </c>
      <c r="E22" s="29">
        <v>569.3992060141383</v>
      </c>
      <c r="F22" s="29">
        <v>751.5577124192773</v>
      </c>
      <c r="G22" s="31">
        <v>0</v>
      </c>
      <c r="H22" s="31">
        <v>0</v>
      </c>
      <c r="I22" s="32">
        <v>405.007356774999</v>
      </c>
      <c r="J22" s="32">
        <v>114.01625524216036</v>
      </c>
      <c r="K22" s="31">
        <v>0</v>
      </c>
      <c r="L22" s="32">
        <v>871.3971200127273</v>
      </c>
      <c r="M22" s="32">
        <v>1104.66503</v>
      </c>
      <c r="N22" s="32">
        <v>5.551368</v>
      </c>
      <c r="O22" s="32">
        <v>75.39970373799073</v>
      </c>
      <c r="P22" s="32">
        <v>217.16403</v>
      </c>
      <c r="Q22" s="32">
        <v>121.7357495451465</v>
      </c>
      <c r="R22" s="32">
        <v>466.94553419</v>
      </c>
    </row>
    <row r="23" spans="1:18" ht="13.5" customHeight="1">
      <c r="A23" s="10"/>
      <c r="B23" s="28" t="s">
        <v>40</v>
      </c>
      <c r="C23" s="29">
        <f t="shared" si="1"/>
        <v>73151.12227768343</v>
      </c>
      <c r="D23" s="29">
        <v>52649.59808210093</v>
      </c>
      <c r="E23" s="29">
        <v>2923.7650843360016</v>
      </c>
      <c r="F23" s="29">
        <v>2724.363395336889</v>
      </c>
      <c r="G23" s="31">
        <v>0</v>
      </c>
      <c r="H23" s="31">
        <v>0</v>
      </c>
      <c r="I23" s="32">
        <v>1664.003454270728</v>
      </c>
      <c r="J23" s="31">
        <v>0</v>
      </c>
      <c r="K23" s="31">
        <v>0</v>
      </c>
      <c r="L23" s="32">
        <v>1387.3516010981816</v>
      </c>
      <c r="M23" s="32">
        <v>6267.67185</v>
      </c>
      <c r="N23" s="32">
        <v>33.184843</v>
      </c>
      <c r="O23" s="32">
        <v>508.83260157961325</v>
      </c>
      <c r="P23" s="32">
        <v>1514.332155</v>
      </c>
      <c r="Q23" s="32">
        <v>155.35728559774063</v>
      </c>
      <c r="R23" s="32">
        <v>3322.661925363333</v>
      </c>
    </row>
    <row r="24" spans="1:18" ht="13.5" customHeight="1">
      <c r="A24" s="10"/>
      <c r="B24" s="28" t="s">
        <v>41</v>
      </c>
      <c r="C24" s="29">
        <f t="shared" si="1"/>
        <v>8371.984197109836</v>
      </c>
      <c r="D24" s="29">
        <v>6234.959765671352</v>
      </c>
      <c r="E24" s="29">
        <v>522.042680332428</v>
      </c>
      <c r="F24" s="29">
        <v>337.82318774649724</v>
      </c>
      <c r="G24" s="31">
        <v>0</v>
      </c>
      <c r="H24" s="31">
        <v>0</v>
      </c>
      <c r="I24" s="32">
        <v>154.0208598362736</v>
      </c>
      <c r="J24" s="31">
        <v>0</v>
      </c>
      <c r="K24" s="31">
        <v>0</v>
      </c>
      <c r="L24" s="32">
        <v>349.25468317454545</v>
      </c>
      <c r="M24" s="32">
        <v>474.214475</v>
      </c>
      <c r="N24" s="32">
        <v>1.401859</v>
      </c>
      <c r="O24" s="32">
        <v>16.90368328738743</v>
      </c>
      <c r="P24" s="32">
        <v>110.338002</v>
      </c>
      <c r="Q24" s="32">
        <v>27.42069871135185</v>
      </c>
      <c r="R24" s="32">
        <v>143.60430234999995</v>
      </c>
    </row>
    <row r="25" spans="1:18" ht="13.5" customHeight="1">
      <c r="A25" s="10"/>
      <c r="B25" s="28" t="s">
        <v>42</v>
      </c>
      <c r="C25" s="29">
        <f t="shared" si="1"/>
        <v>26734.57593406377</v>
      </c>
      <c r="D25" s="29">
        <v>19974.827312757418</v>
      </c>
      <c r="E25" s="29">
        <v>841.9313254420618</v>
      </c>
      <c r="F25" s="29">
        <v>1444.1366524154832</v>
      </c>
      <c r="G25" s="31">
        <v>0</v>
      </c>
      <c r="H25" s="31">
        <v>0</v>
      </c>
      <c r="I25" s="32">
        <v>491.6031370394236</v>
      </c>
      <c r="J25" s="31">
        <v>0</v>
      </c>
      <c r="K25" s="31">
        <v>0</v>
      </c>
      <c r="L25" s="32">
        <v>898.1925308218181</v>
      </c>
      <c r="M25" s="32">
        <v>1797.788822</v>
      </c>
      <c r="N25" s="32">
        <v>16.168754</v>
      </c>
      <c r="O25" s="32">
        <v>71.1033231623859</v>
      </c>
      <c r="P25" s="32">
        <v>272.103498</v>
      </c>
      <c r="Q25" s="32">
        <v>75.82741625518238</v>
      </c>
      <c r="R25" s="32">
        <v>850.8931621699999</v>
      </c>
    </row>
    <row r="26" spans="1:18" ht="13.5" customHeight="1">
      <c r="A26" s="10"/>
      <c r="B26" s="28" t="s">
        <v>43</v>
      </c>
      <c r="C26" s="29">
        <f t="shared" si="1"/>
        <v>15002.896635218884</v>
      </c>
      <c r="D26" s="29">
        <v>11630.767144636917</v>
      </c>
      <c r="E26" s="29">
        <v>405.2437477517457</v>
      </c>
      <c r="F26" s="29">
        <v>529.341602317682</v>
      </c>
      <c r="G26" s="32">
        <v>536.7101155768864</v>
      </c>
      <c r="H26" s="31">
        <v>0</v>
      </c>
      <c r="I26" s="32">
        <v>225.553625312477</v>
      </c>
      <c r="J26" s="32">
        <v>3.183539780420769</v>
      </c>
      <c r="K26" s="31">
        <v>0</v>
      </c>
      <c r="L26" s="32">
        <v>404.70731499818186</v>
      </c>
      <c r="M26" s="32">
        <v>521.554821</v>
      </c>
      <c r="N26" s="32">
        <v>445.196513</v>
      </c>
      <c r="O26" s="32">
        <v>19.151737793114552</v>
      </c>
      <c r="P26" s="32">
        <v>53.714855</v>
      </c>
      <c r="Q26" s="32">
        <v>31.315551871457387</v>
      </c>
      <c r="R26" s="32">
        <v>196.45606618</v>
      </c>
    </row>
    <row r="27" spans="1:18" ht="13.5" customHeight="1">
      <c r="A27" s="10"/>
      <c r="B27" s="28" t="s">
        <v>44</v>
      </c>
      <c r="C27" s="29">
        <f t="shared" si="1"/>
        <v>12176.759826883444</v>
      </c>
      <c r="D27" s="29">
        <v>8822.902152258925</v>
      </c>
      <c r="E27" s="29">
        <v>1070.7949305395118</v>
      </c>
      <c r="F27" s="29">
        <v>453.00342498338074</v>
      </c>
      <c r="G27" s="32">
        <v>353.93413785445046</v>
      </c>
      <c r="H27" s="31">
        <v>0</v>
      </c>
      <c r="I27" s="32">
        <v>135.45277198747715</v>
      </c>
      <c r="J27" s="31">
        <v>0</v>
      </c>
      <c r="K27" s="31">
        <v>0</v>
      </c>
      <c r="L27" s="32">
        <v>496.44983328181814</v>
      </c>
      <c r="M27" s="32">
        <v>449.804503</v>
      </c>
      <c r="N27" s="32">
        <v>17.29626</v>
      </c>
      <c r="O27" s="32">
        <v>20.03941973022299</v>
      </c>
      <c r="P27" s="32">
        <v>70.088547</v>
      </c>
      <c r="Q27" s="32">
        <v>43.01334961766074</v>
      </c>
      <c r="R27" s="32">
        <v>243.98049663000003</v>
      </c>
    </row>
    <row r="28" spans="1:18" ht="13.5" customHeight="1">
      <c r="A28" s="10"/>
      <c r="B28" s="28" t="s">
        <v>45</v>
      </c>
      <c r="C28" s="29">
        <f t="shared" si="1"/>
        <v>41140.616804826124</v>
      </c>
      <c r="D28" s="29">
        <v>31056.89248101953</v>
      </c>
      <c r="E28" s="29">
        <v>1084.9570519372048</v>
      </c>
      <c r="F28" s="29">
        <v>1651.9797980893918</v>
      </c>
      <c r="G28" s="32">
        <v>0</v>
      </c>
      <c r="H28" s="31">
        <v>0</v>
      </c>
      <c r="I28" s="32">
        <v>1075.0575525084014</v>
      </c>
      <c r="J28" s="31">
        <v>0</v>
      </c>
      <c r="K28" s="31">
        <v>0</v>
      </c>
      <c r="L28" s="32">
        <v>1536.7955381854547</v>
      </c>
      <c r="M28" s="32">
        <v>2706.119659</v>
      </c>
      <c r="N28" s="32">
        <v>41.972351</v>
      </c>
      <c r="O28" s="32">
        <v>174.4583503047641</v>
      </c>
      <c r="P28" s="32">
        <v>614.379558</v>
      </c>
      <c r="Q28" s="32">
        <v>221.94081466137726</v>
      </c>
      <c r="R28" s="32">
        <v>976.06365012</v>
      </c>
    </row>
    <row r="29" spans="1:18" ht="13.5" customHeight="1">
      <c r="A29" s="10"/>
      <c r="B29" s="28" t="s">
        <v>46</v>
      </c>
      <c r="C29" s="29">
        <f t="shared" si="1"/>
        <v>81718.98433086797</v>
      </c>
      <c r="D29" s="29">
        <v>64911.666801735955</v>
      </c>
      <c r="E29" s="29">
        <v>1734.1178245734322</v>
      </c>
      <c r="F29" s="29">
        <v>3526.909167583497</v>
      </c>
      <c r="G29" s="32">
        <v>392.4492161538198</v>
      </c>
      <c r="H29" s="31">
        <v>0</v>
      </c>
      <c r="I29" s="32">
        <v>1291.3349845399723</v>
      </c>
      <c r="J29" s="31">
        <v>0</v>
      </c>
      <c r="K29" s="31">
        <v>0</v>
      </c>
      <c r="L29" s="32">
        <v>2250.4975753527274</v>
      </c>
      <c r="M29" s="32">
        <v>4789.210371</v>
      </c>
      <c r="N29" s="32">
        <v>9.482692</v>
      </c>
      <c r="O29" s="32">
        <v>240.31547321883914</v>
      </c>
      <c r="P29" s="32">
        <v>936.825426</v>
      </c>
      <c r="Q29" s="32">
        <v>118.82975384973506</v>
      </c>
      <c r="R29" s="32">
        <v>1517.34504486</v>
      </c>
    </row>
    <row r="30" spans="1:18" ht="13.5" customHeight="1">
      <c r="A30" s="10"/>
      <c r="B30" s="28" t="s">
        <v>47</v>
      </c>
      <c r="C30" s="29">
        <f t="shared" si="1"/>
        <v>19619.287104837727</v>
      </c>
      <c r="D30" s="29">
        <v>14944.256586690315</v>
      </c>
      <c r="E30" s="29">
        <v>1136.5341673640396</v>
      </c>
      <c r="F30" s="29">
        <v>680.8108977428817</v>
      </c>
      <c r="G30" s="32">
        <v>431.8261386192629</v>
      </c>
      <c r="H30" s="31">
        <v>0</v>
      </c>
      <c r="I30" s="32">
        <v>407.11015174450984</v>
      </c>
      <c r="J30" s="32">
        <v>100.80778451510521</v>
      </c>
      <c r="K30" s="31">
        <v>0</v>
      </c>
      <c r="L30" s="32">
        <v>702.1423765518182</v>
      </c>
      <c r="M30" s="32">
        <v>714.493522</v>
      </c>
      <c r="N30" s="32">
        <v>10.018204</v>
      </c>
      <c r="O30" s="32">
        <v>62.515000420861774</v>
      </c>
      <c r="P30" s="32">
        <v>157.032614</v>
      </c>
      <c r="Q30" s="32">
        <v>58.33265119893324</v>
      </c>
      <c r="R30" s="32">
        <v>213.40700999</v>
      </c>
    </row>
    <row r="31" spans="1:18" ht="13.5" customHeight="1">
      <c r="A31" s="10"/>
      <c r="B31" s="28" t="s">
        <v>48</v>
      </c>
      <c r="C31" s="29">
        <f t="shared" si="1"/>
        <v>8765.361100922933</v>
      </c>
      <c r="D31" s="29">
        <v>6952.69643035277</v>
      </c>
      <c r="E31" s="29">
        <v>475.82372288796046</v>
      </c>
      <c r="F31" s="29">
        <v>319.1172799910478</v>
      </c>
      <c r="G31" s="31">
        <v>0</v>
      </c>
      <c r="H31" s="31">
        <v>0</v>
      </c>
      <c r="I31" s="32">
        <v>144.39685594019622</v>
      </c>
      <c r="J31" s="31">
        <v>0</v>
      </c>
      <c r="K31" s="31">
        <v>0</v>
      </c>
      <c r="L31" s="32">
        <v>294.8115039172728</v>
      </c>
      <c r="M31" s="32">
        <v>189.195114</v>
      </c>
      <c r="N31" s="32">
        <v>3.704858</v>
      </c>
      <c r="O31" s="32">
        <v>21.901332593307938</v>
      </c>
      <c r="P31" s="32">
        <v>78.907109</v>
      </c>
      <c r="Q31" s="32">
        <v>27.897466390379147</v>
      </c>
      <c r="R31" s="32">
        <v>256.90942785000004</v>
      </c>
    </row>
    <row r="32" spans="1:18" ht="13.5" customHeight="1">
      <c r="A32" s="10"/>
      <c r="B32" s="28" t="s">
        <v>49</v>
      </c>
      <c r="C32" s="29">
        <f t="shared" si="1"/>
        <v>6289.43726344559</v>
      </c>
      <c r="D32" s="29">
        <v>4558.34679918414</v>
      </c>
      <c r="E32" s="29">
        <v>434.6384403566344</v>
      </c>
      <c r="F32" s="29">
        <v>224.67823843568732</v>
      </c>
      <c r="G32" s="32">
        <v>400.0183425162577</v>
      </c>
      <c r="H32" s="31">
        <v>0</v>
      </c>
      <c r="I32" s="32">
        <v>100.80400145235475</v>
      </c>
      <c r="J32" s="31">
        <v>0</v>
      </c>
      <c r="K32" s="31">
        <v>0</v>
      </c>
      <c r="L32" s="32">
        <v>212.9622597318182</v>
      </c>
      <c r="M32" s="32">
        <v>179.795162</v>
      </c>
      <c r="N32" s="32">
        <v>0.826035</v>
      </c>
      <c r="O32" s="32">
        <v>8.7370094659898</v>
      </c>
      <c r="P32" s="32">
        <v>16.694833</v>
      </c>
      <c r="Q32" s="32">
        <v>18.736102012707352</v>
      </c>
      <c r="R32" s="32">
        <v>133.20004029</v>
      </c>
    </row>
    <row r="33" spans="1:18" ht="13.5" customHeight="1">
      <c r="A33" s="10"/>
      <c r="B33" s="28" t="s">
        <v>50</v>
      </c>
      <c r="C33" s="29">
        <f t="shared" si="1"/>
        <v>28929.470466546758</v>
      </c>
      <c r="D33" s="29">
        <v>21661.363884318405</v>
      </c>
      <c r="E33" s="29">
        <v>554.0413165146376</v>
      </c>
      <c r="F33" s="29">
        <v>997.3040261563774</v>
      </c>
      <c r="G33" s="31">
        <v>0</v>
      </c>
      <c r="H33" s="32">
        <v>79.846292</v>
      </c>
      <c r="I33" s="32">
        <v>884.5663211985551</v>
      </c>
      <c r="J33" s="32">
        <v>45.547941947304224</v>
      </c>
      <c r="K33" s="31">
        <v>0</v>
      </c>
      <c r="L33" s="32">
        <v>1232.6692295418181</v>
      </c>
      <c r="M33" s="32">
        <v>1583.937671</v>
      </c>
      <c r="N33" s="32">
        <v>6.610313</v>
      </c>
      <c r="O33" s="32">
        <v>155.60842437026645</v>
      </c>
      <c r="P33" s="32">
        <v>564.191159</v>
      </c>
      <c r="Q33" s="32">
        <v>60.262015769387645</v>
      </c>
      <c r="R33" s="32">
        <v>1103.52187173</v>
      </c>
    </row>
    <row r="34" spans="1:18" ht="13.5" customHeight="1">
      <c r="A34" s="10"/>
      <c r="B34" s="28" t="s">
        <v>51</v>
      </c>
      <c r="C34" s="29">
        <f t="shared" si="1"/>
        <v>16220.345593618187</v>
      </c>
      <c r="D34" s="29">
        <v>12506.35194505317</v>
      </c>
      <c r="E34" s="29">
        <v>1189.129469203011</v>
      </c>
      <c r="F34" s="29">
        <v>674.2615069235599</v>
      </c>
      <c r="G34" s="32">
        <v>562.4671783137637</v>
      </c>
      <c r="H34" s="31">
        <v>0</v>
      </c>
      <c r="I34" s="32">
        <v>213.9356247947878</v>
      </c>
      <c r="J34" s="32">
        <v>3.450613808336878</v>
      </c>
      <c r="K34" s="32">
        <v>23.4641086709136</v>
      </c>
      <c r="L34" s="32">
        <v>429.6904101781818</v>
      </c>
      <c r="M34" s="32">
        <v>325.515127</v>
      </c>
      <c r="N34" s="32">
        <v>0.140562</v>
      </c>
      <c r="O34" s="32">
        <v>27.657949955456164</v>
      </c>
      <c r="P34" s="32">
        <v>75.852848</v>
      </c>
      <c r="Q34" s="32">
        <v>10.270360157007026</v>
      </c>
      <c r="R34" s="32">
        <v>178.15788956</v>
      </c>
    </row>
    <row r="35" spans="1:18" ht="13.5" customHeight="1">
      <c r="A35" s="10"/>
      <c r="B35" s="28" t="s">
        <v>52</v>
      </c>
      <c r="C35" s="29">
        <f t="shared" si="1"/>
        <v>27024.851271554402</v>
      </c>
      <c r="D35" s="29">
        <v>20558.440322821196</v>
      </c>
      <c r="E35" s="29">
        <v>1213.879072131107</v>
      </c>
      <c r="F35" s="29">
        <v>1138.490849243263</v>
      </c>
      <c r="G35" s="32">
        <v>429.32661743728875</v>
      </c>
      <c r="H35" s="32">
        <v>21.867506</v>
      </c>
      <c r="I35" s="32">
        <v>368.85544846676277</v>
      </c>
      <c r="J35" s="31">
        <v>0</v>
      </c>
      <c r="K35" s="31">
        <v>0</v>
      </c>
      <c r="L35" s="32">
        <v>735.6363092818183</v>
      </c>
      <c r="M35" s="32">
        <v>1667.272958</v>
      </c>
      <c r="N35" s="32">
        <v>9.548473</v>
      </c>
      <c r="O35" s="32">
        <v>98.56598309167816</v>
      </c>
      <c r="P35" s="32">
        <v>379.712098</v>
      </c>
      <c r="Q35" s="32">
        <v>67.22345788129141</v>
      </c>
      <c r="R35" s="32">
        <v>336.0321762</v>
      </c>
    </row>
    <row r="36" spans="1:18" ht="13.5" customHeight="1">
      <c r="A36" s="10"/>
      <c r="B36" s="28" t="s">
        <v>53</v>
      </c>
      <c r="C36" s="29">
        <f t="shared" si="1"/>
        <v>10963.573116305199</v>
      </c>
      <c r="D36" s="29">
        <v>7767.367364457467</v>
      </c>
      <c r="E36" s="29">
        <v>563.6891234348716</v>
      </c>
      <c r="F36" s="29">
        <v>445.5159129483769</v>
      </c>
      <c r="G36" s="31">
        <v>0</v>
      </c>
      <c r="H36" s="31">
        <v>0</v>
      </c>
      <c r="I36" s="32">
        <v>197.84387174435147</v>
      </c>
      <c r="J36" s="31">
        <v>0</v>
      </c>
      <c r="K36" s="31">
        <v>0</v>
      </c>
      <c r="L36" s="32">
        <v>522.5731821009091</v>
      </c>
      <c r="M36" s="32">
        <v>657.899114</v>
      </c>
      <c r="N36" s="32">
        <v>2.742902</v>
      </c>
      <c r="O36" s="32">
        <v>31.927700072947744</v>
      </c>
      <c r="P36" s="32">
        <v>179.775003</v>
      </c>
      <c r="Q36" s="32">
        <v>48.78353646627466</v>
      </c>
      <c r="R36" s="32">
        <v>545.45540608</v>
      </c>
    </row>
    <row r="37" spans="1:18" ht="13.5" customHeight="1">
      <c r="A37" s="10"/>
      <c r="B37" s="28" t="s">
        <v>54</v>
      </c>
      <c r="C37" s="29">
        <f t="shared" si="1"/>
        <v>8332.21173522797</v>
      </c>
      <c r="D37" s="29">
        <v>5826.821341566902</v>
      </c>
      <c r="E37" s="29">
        <v>378.1112738175721</v>
      </c>
      <c r="F37" s="29">
        <v>311.29964880994993</v>
      </c>
      <c r="G37" s="31">
        <v>0</v>
      </c>
      <c r="H37" s="31">
        <v>0</v>
      </c>
      <c r="I37" s="32">
        <v>211.2308772960189</v>
      </c>
      <c r="J37" s="32">
        <v>17.616511906713544</v>
      </c>
      <c r="K37" s="31">
        <v>0</v>
      </c>
      <c r="L37" s="32">
        <v>328.26805572727267</v>
      </c>
      <c r="M37" s="32">
        <v>261.00759</v>
      </c>
      <c r="N37" s="32">
        <v>11.536429</v>
      </c>
      <c r="O37" s="32">
        <v>48.019154387880945</v>
      </c>
      <c r="P37" s="32">
        <v>147.45146</v>
      </c>
      <c r="Q37" s="32">
        <v>55.85965947565778</v>
      </c>
      <c r="R37" s="32">
        <v>734.98973324</v>
      </c>
    </row>
    <row r="38" spans="1:18" ht="13.5" customHeight="1">
      <c r="A38" s="10"/>
      <c r="B38" s="28" t="s">
        <v>55</v>
      </c>
      <c r="C38" s="29">
        <f t="shared" si="1"/>
        <v>12156.96207154039</v>
      </c>
      <c r="D38" s="29">
        <v>9121.593180483655</v>
      </c>
      <c r="E38" s="29">
        <v>615.4729124081209</v>
      </c>
      <c r="F38" s="29">
        <v>692.4592347190995</v>
      </c>
      <c r="G38" s="31">
        <v>0</v>
      </c>
      <c r="H38" s="32">
        <v>0.192884</v>
      </c>
      <c r="I38" s="32">
        <v>209.19803891008868</v>
      </c>
      <c r="J38" s="31">
        <v>0</v>
      </c>
      <c r="K38" s="31">
        <v>0</v>
      </c>
      <c r="L38" s="32">
        <v>488.6364556218182</v>
      </c>
      <c r="M38" s="32">
        <v>592.815811</v>
      </c>
      <c r="N38" s="32">
        <v>6.357487</v>
      </c>
      <c r="O38" s="32">
        <v>38.90488009862006</v>
      </c>
      <c r="P38" s="32">
        <v>119.807599</v>
      </c>
      <c r="Q38" s="32">
        <v>81.69538875899133</v>
      </c>
      <c r="R38" s="32">
        <v>189.82819953999996</v>
      </c>
    </row>
    <row r="39" spans="1:18" ht="13.5" customHeight="1">
      <c r="A39" s="10"/>
      <c r="B39" s="28" t="s">
        <v>56</v>
      </c>
      <c r="C39" s="29">
        <f t="shared" si="1"/>
        <v>15214.51292053968</v>
      </c>
      <c r="D39" s="29">
        <v>11317.858037974527</v>
      </c>
      <c r="E39" s="29">
        <v>435.45213608872126</v>
      </c>
      <c r="F39" s="29">
        <v>1264.563040957508</v>
      </c>
      <c r="G39" s="31">
        <v>0</v>
      </c>
      <c r="H39" s="31">
        <v>0</v>
      </c>
      <c r="I39" s="32">
        <v>324.31319519298694</v>
      </c>
      <c r="J39" s="32">
        <v>8.187632864219063</v>
      </c>
      <c r="K39" s="31">
        <v>0</v>
      </c>
      <c r="L39" s="32">
        <v>723.4581001918183</v>
      </c>
      <c r="M39" s="32">
        <v>200.150042</v>
      </c>
      <c r="N39" s="32">
        <v>1.297441</v>
      </c>
      <c r="O39" s="32">
        <v>61.068078863375</v>
      </c>
      <c r="P39" s="32">
        <v>238.902512</v>
      </c>
      <c r="Q39" s="32">
        <v>118.15330061652718</v>
      </c>
      <c r="R39" s="32">
        <v>521.1094027899999</v>
      </c>
    </row>
    <row r="40" spans="1:18" ht="13.5" customHeight="1">
      <c r="A40" s="10"/>
      <c r="B40" s="28" t="s">
        <v>57</v>
      </c>
      <c r="C40" s="29">
        <f t="shared" si="1"/>
        <v>17843.366001611837</v>
      </c>
      <c r="D40" s="29">
        <v>11604.80608099431</v>
      </c>
      <c r="E40" s="29">
        <v>333.81099051433836</v>
      </c>
      <c r="F40" s="29">
        <v>3191.311945344363</v>
      </c>
      <c r="G40" s="31">
        <v>0</v>
      </c>
      <c r="H40" s="31">
        <v>0</v>
      </c>
      <c r="I40" s="32">
        <v>364.2066618757261</v>
      </c>
      <c r="J40" s="32">
        <v>150.53102554978443</v>
      </c>
      <c r="K40" s="31">
        <v>0</v>
      </c>
      <c r="L40" s="32">
        <v>899.6544569045456</v>
      </c>
      <c r="M40" s="32">
        <v>420.358303</v>
      </c>
      <c r="N40" s="32">
        <v>3.679634</v>
      </c>
      <c r="O40" s="32">
        <v>59.62337651073101</v>
      </c>
      <c r="P40" s="32">
        <v>197.248496</v>
      </c>
      <c r="Q40" s="32">
        <v>50.25252572803435</v>
      </c>
      <c r="R40" s="32">
        <v>567.8825051900001</v>
      </c>
    </row>
    <row r="41" spans="1:18" ht="13.5" customHeight="1">
      <c r="A41" s="10"/>
      <c r="B41" s="28" t="s">
        <v>58</v>
      </c>
      <c r="C41" s="29">
        <f t="shared" si="1"/>
        <v>21028.760324977433</v>
      </c>
      <c r="D41" s="29">
        <v>14354.920802095025</v>
      </c>
      <c r="E41" s="29">
        <v>579.5266753519746</v>
      </c>
      <c r="F41" s="29">
        <v>1778.017727790129</v>
      </c>
      <c r="G41" s="32">
        <v>33.259589</v>
      </c>
      <c r="H41" s="32">
        <v>1924.128223106695</v>
      </c>
      <c r="I41" s="32">
        <v>213.81823999497536</v>
      </c>
      <c r="J41" s="31">
        <v>0</v>
      </c>
      <c r="K41" s="32">
        <v>81.51852395449274</v>
      </c>
      <c r="L41" s="32">
        <v>903.140087729091</v>
      </c>
      <c r="M41" s="32">
        <v>816.307973</v>
      </c>
      <c r="N41" s="32">
        <v>6.482031</v>
      </c>
      <c r="O41" s="32">
        <v>35.86678866886644</v>
      </c>
      <c r="P41" s="32">
        <v>112.591647</v>
      </c>
      <c r="Q41" s="32">
        <v>14.987734476184327</v>
      </c>
      <c r="R41" s="32">
        <v>174.19428180999998</v>
      </c>
    </row>
    <row r="42" spans="1:18" ht="13.5" customHeight="1">
      <c r="A42" s="10"/>
      <c r="B42" s="28" t="s">
        <v>59</v>
      </c>
      <c r="C42" s="29">
        <f t="shared" si="1"/>
        <v>19963.352040939564</v>
      </c>
      <c r="D42" s="29">
        <v>13260.170230374033</v>
      </c>
      <c r="E42" s="29">
        <v>635.2026864077259</v>
      </c>
      <c r="F42" s="29">
        <v>612.5088288736448</v>
      </c>
      <c r="G42" s="31">
        <v>0</v>
      </c>
      <c r="H42" s="32">
        <v>533.1711237152306</v>
      </c>
      <c r="I42" s="32">
        <v>382.96568804797374</v>
      </c>
      <c r="J42" s="32">
        <v>2283.345126165224</v>
      </c>
      <c r="K42" s="32">
        <v>8.011275616279857</v>
      </c>
      <c r="L42" s="32">
        <v>869.4620205609092</v>
      </c>
      <c r="M42" s="32">
        <v>806.057298</v>
      </c>
      <c r="N42" s="32">
        <v>15.311359</v>
      </c>
      <c r="O42" s="32">
        <v>90.9252608180173</v>
      </c>
      <c r="P42" s="32">
        <v>151.28004</v>
      </c>
      <c r="Q42" s="32">
        <v>53.187060050525716</v>
      </c>
      <c r="R42" s="32">
        <v>261.75404331</v>
      </c>
    </row>
    <row r="43" spans="1:18" ht="13.5" customHeight="1">
      <c r="A43" s="10"/>
      <c r="B43" s="28" t="s">
        <v>60</v>
      </c>
      <c r="C43" s="29">
        <f t="shared" si="1"/>
        <v>6321.901060404974</v>
      </c>
      <c r="D43" s="29">
        <v>4702.081790767273</v>
      </c>
      <c r="E43" s="29">
        <v>393.1167016833348</v>
      </c>
      <c r="F43" s="29">
        <v>229.56544042933848</v>
      </c>
      <c r="G43" s="32">
        <v>493.99242579533063</v>
      </c>
      <c r="H43" s="31">
        <v>0</v>
      </c>
      <c r="I43" s="32">
        <v>41.824500026101155</v>
      </c>
      <c r="J43" s="31">
        <v>0</v>
      </c>
      <c r="K43" s="31">
        <v>0</v>
      </c>
      <c r="L43" s="32">
        <v>180.7047442672727</v>
      </c>
      <c r="M43" s="32">
        <v>183.057558</v>
      </c>
      <c r="N43" s="32">
        <v>0.104149</v>
      </c>
      <c r="O43" s="32">
        <v>8.113412905171126</v>
      </c>
      <c r="P43" s="32">
        <v>18.988878</v>
      </c>
      <c r="Q43" s="32">
        <v>6.931327631150483</v>
      </c>
      <c r="R43" s="32">
        <v>63.42013190000001</v>
      </c>
    </row>
    <row r="44" spans="1:18" ht="13.5" customHeight="1">
      <c r="A44" s="10"/>
      <c r="B44" s="28" t="s">
        <v>61</v>
      </c>
      <c r="C44" s="29">
        <f t="shared" si="1"/>
        <v>34408.688509133935</v>
      </c>
      <c r="D44" s="29">
        <v>28300.94875493259</v>
      </c>
      <c r="E44" s="29">
        <v>1097.834121798372</v>
      </c>
      <c r="F44" s="29">
        <v>1313.3107954958548</v>
      </c>
      <c r="G44" s="31">
        <v>0</v>
      </c>
      <c r="H44" s="32">
        <v>549.9988130405357</v>
      </c>
      <c r="I44" s="32">
        <v>475.91218642874907</v>
      </c>
      <c r="J44" s="32">
        <v>146.5594316005799</v>
      </c>
      <c r="K44" s="32">
        <v>73.69776339165524</v>
      </c>
      <c r="L44" s="32">
        <v>1200.6511653663636</v>
      </c>
      <c r="M44" s="32">
        <v>440.476688</v>
      </c>
      <c r="N44" s="32">
        <v>24.068382</v>
      </c>
      <c r="O44" s="32">
        <v>84.27208469938958</v>
      </c>
      <c r="P44" s="32">
        <v>238.769268</v>
      </c>
      <c r="Q44" s="32">
        <v>94.80868800985026</v>
      </c>
      <c r="R44" s="32">
        <v>367.38036636999993</v>
      </c>
    </row>
    <row r="45" spans="1:18" ht="13.5" customHeight="1">
      <c r="A45" s="10"/>
      <c r="B45" s="28" t="s">
        <v>62</v>
      </c>
      <c r="C45" s="29">
        <f t="shared" si="1"/>
        <v>10818.909860352078</v>
      </c>
      <c r="D45" s="29">
        <v>7569.121247285051</v>
      </c>
      <c r="E45" s="29">
        <v>754.6655126622887</v>
      </c>
      <c r="F45" s="29">
        <v>884.8357295717067</v>
      </c>
      <c r="G45" s="31">
        <v>0</v>
      </c>
      <c r="H45" s="31">
        <v>0</v>
      </c>
      <c r="I45" s="32">
        <v>257.78148781406287</v>
      </c>
      <c r="J45" s="32">
        <v>16.98534163340673</v>
      </c>
      <c r="K45" s="31">
        <v>0</v>
      </c>
      <c r="L45" s="32">
        <v>386.3399723681818</v>
      </c>
      <c r="M45" s="32">
        <v>465.636232</v>
      </c>
      <c r="N45" s="31">
        <v>0.003398</v>
      </c>
      <c r="O45" s="32">
        <v>29.588658168667006</v>
      </c>
      <c r="P45" s="32">
        <v>114.089466</v>
      </c>
      <c r="Q45" s="32">
        <v>23.628000278713635</v>
      </c>
      <c r="R45" s="32">
        <v>316.2348145699999</v>
      </c>
    </row>
    <row r="46" spans="1:18" ht="13.5" customHeight="1">
      <c r="A46" s="10"/>
      <c r="B46" s="28" t="s">
        <v>63</v>
      </c>
      <c r="C46" s="29">
        <f t="shared" si="1"/>
        <v>8214.135429228763</v>
      </c>
      <c r="D46" s="29">
        <v>5228.071927728886</v>
      </c>
      <c r="E46" s="29">
        <v>816.2496192536959</v>
      </c>
      <c r="F46" s="29">
        <v>256.3008295685114</v>
      </c>
      <c r="G46" s="32">
        <v>469.58429038523326</v>
      </c>
      <c r="H46" s="31">
        <v>0</v>
      </c>
      <c r="I46" s="32">
        <v>125.03412250778803</v>
      </c>
      <c r="J46" s="31">
        <v>0</v>
      </c>
      <c r="K46" s="31">
        <v>0</v>
      </c>
      <c r="L46" s="32">
        <v>320.46106701363635</v>
      </c>
      <c r="M46" s="32">
        <v>635.010881</v>
      </c>
      <c r="N46" s="32">
        <v>0.097356</v>
      </c>
      <c r="O46" s="32">
        <v>9.755624488821734</v>
      </c>
      <c r="P46" s="32">
        <v>23.389168</v>
      </c>
      <c r="Q46" s="32">
        <v>34.04861380218943</v>
      </c>
      <c r="R46" s="32">
        <v>296.13192947999994</v>
      </c>
    </row>
    <row r="47" spans="1:18" ht="3" customHeight="1">
      <c r="A47" s="10"/>
      <c r="B47" s="11"/>
      <c r="C47" s="11"/>
      <c r="D47" s="12"/>
      <c r="E47" s="12"/>
      <c r="F47" s="12"/>
      <c r="G47" s="13"/>
      <c r="H47" s="13"/>
      <c r="I47" s="13"/>
      <c r="J47" s="13"/>
      <c r="K47" s="13"/>
      <c r="L47" s="13"/>
      <c r="M47" s="14"/>
      <c r="N47" s="13"/>
      <c r="O47" s="13"/>
      <c r="P47" s="13"/>
      <c r="Q47" s="13"/>
      <c r="R47" s="13"/>
    </row>
    <row r="48" spans="1:18" ht="12" customHeight="1">
      <c r="A48" s="10"/>
      <c r="B48" s="33" t="s">
        <v>74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ht="12" customHeight="1">
      <c r="B49" s="34" t="s">
        <v>77</v>
      </c>
    </row>
  </sheetData>
  <sheetProtection/>
  <mergeCells count="3">
    <mergeCell ref="K7:K11"/>
    <mergeCell ref="B3:R3"/>
    <mergeCell ref="B4:R4"/>
  </mergeCells>
  <printOptions horizontalCentered="1"/>
  <pageMargins left="0.3937007874015748" right="0.3937007874015748" top="0.984251968503937" bottom="0.7874015748031497" header="0.5905511811023623" footer="0.5905511811023623"/>
  <pageSetup fitToHeight="1000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hil_hernandez</dc:creator>
  <cp:keywords/>
  <dc:description/>
  <cp:lastModifiedBy>susana_escartin</cp:lastModifiedBy>
  <cp:lastPrinted>2016-04-15T16:44:03Z</cp:lastPrinted>
  <dcterms:created xsi:type="dcterms:W3CDTF">2016-03-17T18:32:39Z</dcterms:created>
  <dcterms:modified xsi:type="dcterms:W3CDTF">2016-04-15T16:44:08Z</dcterms:modified>
  <cp:category/>
  <cp:version/>
  <cp:contentType/>
  <cp:contentStatus/>
</cp:coreProperties>
</file>